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05" yWindow="-255" windowWidth="25470" windowHeight="15450" tabRatio="756"/>
  </bookViews>
  <sheets>
    <sheet name="Erläuterungen" sheetId="29" r:id="rId1"/>
    <sheet name="Übersicht" sheetId="8" r:id="rId2"/>
    <sheet name="Sachaufwendungen" sheetId="7" r:id="rId3"/>
    <sheet name="Investitionen" sheetId="30" r:id="rId4"/>
    <sheet name="Abschreibungen" sheetId="31" r:id="rId5"/>
    <sheet name="Personalaufwendungen" sheetId="20" r:id="rId6"/>
    <sheet name="Sonstige" sheetId="24" r:id="rId7"/>
  </sheets>
  <externalReferences>
    <externalReference r:id="rId8"/>
  </externalReferences>
  <definedNames>
    <definedName name="Auswahl">[1]Tabelle1!$A$1:$A$2</definedName>
    <definedName name="_xlnm.Print_Area" localSheetId="0">Erläuterungen!$A$3:$I$43</definedName>
    <definedName name="_xlnm.Print_Area" localSheetId="3">Investitionen!$A$1:$C$34</definedName>
    <definedName name="_xlnm.Print_Area" localSheetId="2">Sachaufwendungen!$A$1:$C$34</definedName>
    <definedName name="_xlnm.Print_Area" localSheetId="6">Sonstige!$A$1:$B$34</definedName>
    <definedName name="_xlnm.Print_Area" localSheetId="1">Übersicht!$A$1:$E$26</definedName>
    <definedName name="ja" localSheetId="3">#REF!</definedName>
    <definedName name="ja">#REF!</definedName>
    <definedName name="MWST" localSheetId="4">#REF!</definedName>
    <definedName name="MWST" localSheetId="0">#REF!</definedName>
    <definedName name="MWST" localSheetId="3">#REF!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D12" i="8" l="1"/>
  <c r="A5" i="31"/>
  <c r="A5" i="30"/>
  <c r="A3" i="31"/>
  <c r="A3" i="30"/>
  <c r="I11" i="31"/>
  <c r="F12" i="31"/>
  <c r="I12" i="31"/>
  <c r="F13" i="31"/>
  <c r="I13" i="31"/>
  <c r="F14" i="31"/>
  <c r="I14" i="31"/>
  <c r="F15" i="31"/>
  <c r="I15" i="31"/>
  <c r="F16" i="31"/>
  <c r="I16" i="31"/>
  <c r="F17" i="31"/>
  <c r="I17" i="31"/>
  <c r="F18" i="31"/>
  <c r="I18" i="31"/>
  <c r="F19" i="31"/>
  <c r="I19" i="31"/>
  <c r="F20" i="31"/>
  <c r="I20" i="31"/>
  <c r="F21" i="31"/>
  <c r="I21" i="31"/>
  <c r="F22" i="31"/>
  <c r="I22" i="31"/>
  <c r="F23" i="31"/>
  <c r="I23" i="31"/>
  <c r="F24" i="31"/>
  <c r="I24" i="31"/>
  <c r="F25" i="31"/>
  <c r="I25" i="31"/>
  <c r="F26" i="31"/>
  <c r="I26" i="31"/>
  <c r="F27" i="31"/>
  <c r="I27" i="31"/>
  <c r="F28" i="31"/>
  <c r="I28" i="31"/>
  <c r="F29" i="31"/>
  <c r="I29" i="31"/>
  <c r="F30" i="31"/>
  <c r="I30" i="31"/>
  <c r="F31" i="31"/>
  <c r="I31" i="31"/>
  <c r="F32" i="31"/>
  <c r="I32" i="31"/>
  <c r="F33" i="31"/>
  <c r="I33" i="31"/>
  <c r="I34" i="31" l="1"/>
  <c r="E13" i="8" l="1"/>
  <c r="A22" i="8" s="1"/>
  <c r="D13" i="8"/>
  <c r="J12" i="20" l="1"/>
  <c r="J13" i="20"/>
  <c r="J14" i="20"/>
  <c r="J15" i="20"/>
  <c r="J16" i="20"/>
  <c r="J17" i="20"/>
  <c r="J18" i="20"/>
  <c r="J19" i="20"/>
  <c r="J20" i="20"/>
  <c r="J21" i="20"/>
  <c r="J22" i="20"/>
  <c r="J23" i="20"/>
  <c r="J24" i="20"/>
  <c r="J25" i="20"/>
  <c r="J11" i="20"/>
  <c r="A5" i="8" l="1"/>
  <c r="A3" i="8"/>
  <c r="B34" i="30" l="1"/>
  <c r="C34" i="30"/>
  <c r="E12" i="8" s="1"/>
  <c r="A5" i="24" l="1"/>
  <c r="A3" i="24"/>
  <c r="A5" i="20"/>
  <c r="A3" i="20"/>
  <c r="A5" i="7"/>
  <c r="A3" i="7"/>
  <c r="I20" i="20" l="1"/>
  <c r="I21" i="20"/>
  <c r="I12" i="20"/>
  <c r="I13" i="20"/>
  <c r="K13" i="20" s="1"/>
  <c r="I14" i="20"/>
  <c r="I15" i="20"/>
  <c r="I16" i="20"/>
  <c r="I17" i="20"/>
  <c r="K17" i="20" s="1"/>
  <c r="I18" i="20"/>
  <c r="I19" i="20"/>
  <c r="K19" i="20"/>
  <c r="I22" i="20"/>
  <c r="I23" i="20"/>
  <c r="I24" i="20"/>
  <c r="I25" i="20"/>
  <c r="I11" i="20"/>
  <c r="C34" i="7"/>
  <c r="E11" i="8" s="1"/>
  <c r="B34" i="7"/>
  <c r="D11" i="8" s="1"/>
  <c r="B34" i="24"/>
  <c r="D16" i="8" s="1"/>
  <c r="I26" i="20" l="1"/>
  <c r="D14" i="8" s="1"/>
  <c r="K21" i="20"/>
  <c r="K25" i="20"/>
  <c r="K24" i="20"/>
  <c r="K20" i="20"/>
  <c r="K16" i="20"/>
  <c r="K12" i="20"/>
  <c r="K23" i="20"/>
  <c r="K15" i="20"/>
  <c r="K11" i="20"/>
  <c r="K22" i="20"/>
  <c r="K18" i="20"/>
  <c r="K14" i="20"/>
  <c r="J26" i="20"/>
  <c r="E14" i="8" s="1"/>
  <c r="K26" i="20" l="1"/>
  <c r="J28" i="20"/>
  <c r="D15" i="8" s="1"/>
  <c r="D17" i="8" s="1"/>
  <c r="E15" i="8" l="1"/>
  <c r="E17" i="8" s="1"/>
</calcChain>
</file>

<file path=xl/sharedStrings.xml><?xml version="1.0" encoding="utf-8"?>
<sst xmlns="http://schemas.openxmlformats.org/spreadsheetml/2006/main" count="134" uniqueCount="78">
  <si>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</si>
  <si>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</si>
  <si>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</si>
  <si>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</si>
  <si>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</si>
  <si>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</si>
  <si>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</si>
  <si>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</si>
  <si>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</si>
  <si>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</si>
  <si>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</si>
  <si>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</si>
  <si>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</si>
  <si>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</si>
  <si>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</si>
  <si>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</si>
  <si>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</si>
  <si>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</si>
  <si>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</si>
  <si>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</si>
  <si>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</si>
  <si>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</si>
  <si>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</si>
  <si>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</si>
  <si>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</si>
  <si>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</si>
  <si>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</si>
  <si>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</si>
  <si>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</si>
  <si>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</si>
  <si>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</si>
  <si>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</si>
  <si>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</si>
  <si>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</si>
  <si>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</si>
  <si>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</si>
  <si>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EFRE 2014-2020 VwV HIP</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</si>
  <si>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</si>
  <si>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</si>
  <si>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</si>
  <si>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</si>
  <si>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</si>
  <si>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Die Gemeinkostenpauschale umfasst indirekte Aufwendungen, die im direkten Zusammenhang mit dem im Projekt beschäftigten Personal stehen wie Büromiete, Strom, Wasser, Reinigung, IT-Wartung, Telefon / Internet (laufende Kosten), Büroverbrauchsmaterial, Steuerbüro- / Lohnabrechnungskosten, Arbeitskleidung. Eine Einzelabrechnung dieser Aufwendungen als Sachaufwendungen ist nicht möglich.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</si>
  <si>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</si>
  <si>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</si>
  <si>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</si>
  <si>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</si>
  <si>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</si>
  <si>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</si>
  <si>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</si>
  <si>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</si>
  <si>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</si>
  <si>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</si>
  <si>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</si>
  <si>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Folgende Aufwendungen sind generell nicht zuwendungsfähig, unbeschadet weiterer Ausschlüse in der jeweiligen Verwaltungsvorschrift:</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</si>
  <si>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</si>
  <si>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</si>
  <si>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</si>
  <si>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</si>
  <si>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</si>
  <si>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</si>
  <si>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 Der Betrag der Kosten kann durch Belege, die gleichwertig zu Rechnungen sind, nachgewiesen werden.</t>
  </si>
  <si>
    <t xml:space="preserve">- Zum Erwerb der abgeschriebenen Aktiva wurden keine öffentlichen Zuschüsse herangezogen. </t>
  </si>
  <si>
    <t>- Die Abschreibungskosten beziehen sich ausschließlich auf den Bewilligungszeitraum.</t>
  </si>
  <si>
    <t>- Die Abschreibungskosten sind gemäß Verwaltungsvorschrift zuwendungsfähig.</t>
  </si>
  <si>
    <t>Damit Abschreibungskosten als zuwendungsfähig anerkannt werden können, müssen folgende Voraussetzungen erfüllt sein:</t>
  </si>
  <si>
    <t>zuwendungsfähiger Abschreibungsbetrag</t>
  </si>
  <si>
    <t>Zurodnung zum Projekt in %</t>
  </si>
  <si>
    <t>Nutzungsdauer im Projekt in Monaten</t>
  </si>
  <si>
    <t>jährl. Abschreibungs- betrag</t>
  </si>
  <si>
    <r>
      <t xml:space="preserve">Abschreibungsdauer rest </t>
    </r>
    <r>
      <rPr>
        <sz val="10"/>
        <rFont val="Arial"/>
        <family val="2"/>
      </rPr>
      <t>(in Monaten)</t>
    </r>
  </si>
  <si>
    <r>
      <t xml:space="preserve">Abschreibungsdauer gesamt </t>
    </r>
    <r>
      <rPr>
        <sz val="10"/>
        <rFont val="Arial"/>
        <family val="2"/>
      </rPr>
      <t>(in Monaten)</t>
    </r>
  </si>
  <si>
    <t>Datum Anschaffung</t>
  </si>
  <si>
    <t>Anschaffungswert</t>
  </si>
  <si>
    <t>abzuschreibender Gegenstand</t>
  </si>
  <si>
    <t>Abschreibungen</t>
  </si>
  <si>
    <t>angewandte Forschung</t>
  </si>
  <si>
    <t>Investitionen in technische Anlagen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</si>
</sst>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dd/mm/yy;@"/>
  </numFmts>
  <fonts count="21"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8" fillId="0" borderId="18" applyNumberFormat="0" applyFill="0" applyAlignment="0" applyProtection="0"/>
    <xf numFmtId="0" fontId="4" fillId="0" borderId="0"/>
  </cellStyleXfs>
  <cellXfs count="207">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7" fillId="2" borderId="0" xfId="0" applyFont="1" applyFill="1" applyBorder="1" applyAlignment="1">
      <alignment vertical="center"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4" xfId="2" applyNumberFormat="1" applyFont="1" applyFill="1" applyBorder="1" applyAlignment="1">
      <alignment vertical="center"/>
    </xf>
    <xf numFmtId="49" fontId="2" fillId="3" borderId="4"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4" xfId="2" applyNumberFormat="1" applyFill="1" applyBorder="1" applyAlignment="1" applyProtection="1">
      <protection locked="0"/>
    </xf>
    <xf numFmtId="49" fontId="4" fillId="2" borderId="4"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9"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9"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4" xfId="2" applyFont="1" applyFill="1" applyBorder="1" applyAlignment="1">
      <alignment vertical="top" wrapText="1"/>
    </xf>
    <xf numFmtId="49" fontId="4" fillId="2" borderId="4"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5" xfId="0" applyFill="1" applyBorder="1" applyAlignment="1" applyProtection="1">
      <alignment horizontal="left" wrapText="1"/>
      <protection locked="0"/>
    </xf>
    <xf numFmtId="0" fontId="0" fillId="2" borderId="0" xfId="0" applyFill="1" applyAlignment="1">
      <alignment horizontal="left" wrapText="1"/>
    </xf>
    <xf numFmtId="0" fontId="4" fillId="5" borderId="17" xfId="2" applyFill="1" applyBorder="1"/>
    <xf numFmtId="0" fontId="4" fillId="5" borderId="9" xfId="2" applyFill="1" applyBorder="1"/>
    <xf numFmtId="0" fontId="4" fillId="5" borderId="16" xfId="2" applyFill="1" applyBorder="1"/>
    <xf numFmtId="0" fontId="4" fillId="5" borderId="15" xfId="2" applyFill="1" applyBorder="1"/>
    <xf numFmtId="0" fontId="4" fillId="5" borderId="0" xfId="2" applyFill="1" applyBorder="1"/>
    <xf numFmtId="0" fontId="8" fillId="5" borderId="14" xfId="2" quotePrefix="1" applyFont="1" applyFill="1" applyBorder="1"/>
    <xf numFmtId="0" fontId="12" fillId="5" borderId="14" xfId="2" applyFont="1" applyFill="1" applyBorder="1"/>
    <xf numFmtId="0" fontId="4" fillId="5" borderId="13" xfId="2" applyFill="1" applyBorder="1"/>
    <xf numFmtId="0" fontId="4" fillId="5" borderId="12" xfId="2" applyFill="1" applyBorder="1"/>
    <xf numFmtId="0" fontId="4" fillId="5" borderId="11" xfId="2" applyFill="1" applyBorder="1"/>
    <xf numFmtId="164" fontId="2" fillId="2" borderId="1" xfId="2" applyNumberFormat="1" applyFont="1" applyFill="1" applyBorder="1" applyAlignment="1">
      <alignment horizontal="right" vertical="center"/>
    </xf>
    <xf numFmtId="164" fontId="4" fillId="2" borderId="1" xfId="2" applyNumberFormat="1" applyFill="1" applyBorder="1" applyAlignment="1">
      <alignment horizontal="right" vertical="center"/>
    </xf>
    <xf numFmtId="9" fontId="4" fillId="2" borderId="1" xfId="2" applyNumberFormat="1" applyFill="1" applyBorder="1" applyAlignment="1" applyProtection="1">
      <alignment horizontal="right" vertical="center"/>
      <protection locked="0"/>
    </xf>
    <xf numFmtId="1" fontId="4" fillId="2" borderId="22"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xf>
    <xf numFmtId="0" fontId="4" fillId="2" borderId="22" xfId="2" applyNumberFormat="1" applyFill="1" applyBorder="1" applyAlignment="1" applyProtection="1">
      <alignment horizontal="right" vertical="center"/>
      <protection locked="0"/>
    </xf>
    <xf numFmtId="165" fontId="2" fillId="2" borderId="22" xfId="2" applyNumberFormat="1" applyFont="1" applyFill="1" applyBorder="1" applyAlignment="1" applyProtection="1">
      <alignment horizontal="right" vertical="center"/>
      <protection locked="0"/>
    </xf>
    <xf numFmtId="164" fontId="2" fillId="2" borderId="22" xfId="2" applyNumberFormat="1" applyFont="1" applyFill="1" applyBorder="1" applyAlignment="1" applyProtection="1">
      <alignment horizontal="right" vertical="center"/>
      <protection locked="0"/>
    </xf>
    <xf numFmtId="49" fontId="2" fillId="2" borderId="22" xfId="2" applyNumberFormat="1" applyFont="1" applyFill="1" applyBorder="1" applyAlignment="1" applyProtection="1">
      <alignment horizontal="left" vertical="center" wrapText="1"/>
      <protection locked="0"/>
    </xf>
    <xf numFmtId="1" fontId="4" fillId="2" borderId="1" xfId="2" applyNumberFormat="1" applyFill="1" applyBorder="1" applyAlignment="1" applyProtection="1">
      <alignment horizontal="right" vertical="center"/>
      <protection locked="0"/>
    </xf>
    <xf numFmtId="0" fontId="4" fillId="2" borderId="1" xfId="2" applyNumberFormat="1" applyFill="1" applyBorder="1" applyAlignment="1" applyProtection="1">
      <alignment horizontal="right" vertical="center"/>
      <protection locked="0"/>
    </xf>
    <xf numFmtId="165" fontId="4" fillId="2" borderId="1"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protection locked="0"/>
    </xf>
    <xf numFmtId="49" fontId="4" fillId="2" borderId="1" xfId="2" applyNumberFormat="1" applyFill="1" applyBorder="1" applyAlignment="1" applyProtection="1">
      <alignment horizontal="left" vertical="center" wrapText="1"/>
      <protection locked="0"/>
    </xf>
    <xf numFmtId="165" fontId="2" fillId="2" borderId="1" xfId="2" applyNumberFormat="1" applyFont="1" applyFill="1" applyBorder="1" applyAlignment="1" applyProtection="1">
      <alignment horizontal="right" vertical="center"/>
      <protection locked="0"/>
    </xf>
    <xf numFmtId="164" fontId="2" fillId="2" borderId="1" xfId="2" applyNumberFormat="1" applyFont="1" applyFill="1" applyBorder="1" applyAlignment="1" applyProtection="1">
      <alignment horizontal="right" vertical="center"/>
      <protection locked="0"/>
    </xf>
    <xf numFmtId="49" fontId="2" fillId="2" borderId="1" xfId="2" applyNumberFormat="1" applyFont="1" applyFill="1" applyBorder="1" applyAlignment="1" applyProtection="1">
      <alignment horizontal="left" vertical="center" wrapText="1"/>
      <protection locked="0"/>
    </xf>
    <xf numFmtId="49" fontId="4" fillId="2" borderId="1" xfId="2" applyNumberFormat="1" applyFont="1" applyFill="1" applyBorder="1" applyAlignment="1" applyProtection="1">
      <alignment horizontal="left" vertical="center" wrapText="1"/>
      <protection locked="0"/>
    </xf>
    <xf numFmtId="0" fontId="2" fillId="3" borderId="22" xfId="2" applyFont="1" applyFill="1" applyBorder="1" applyAlignment="1">
      <alignment horizontal="center" vertical="center" wrapText="1"/>
    </xf>
    <xf numFmtId="0" fontId="2" fillId="3" borderId="22" xfId="2" applyFont="1" applyFill="1" applyBorder="1" applyAlignment="1">
      <alignment horizontal="center" vertical="center"/>
    </xf>
    <xf numFmtId="0" fontId="2" fillId="3" borderId="1" xfId="2" applyFont="1" applyFill="1" applyBorder="1" applyAlignment="1">
      <alignment vertical="center"/>
    </xf>
    <xf numFmtId="0" fontId="4" fillId="2" borderId="0" xfId="2" applyFill="1" applyBorder="1"/>
    <xf numFmtId="0" fontId="7" fillId="2" borderId="0" xfId="2" applyFont="1" applyFill="1"/>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quotePrefix="1" applyFont="1" applyFill="1" applyAlignment="1" applyProtection="1">
      <alignment horizontal="center"/>
    </xf>
    <xf numFmtId="0" fontId="1" fillId="2" borderId="0" xfId="0" applyFont="1" applyFill="1" applyAlignment="1" applyProtection="1">
      <alignment horizontal="center"/>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20" fillId="2" borderId="0" xfId="0" quotePrefix="1"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4" fillId="2" borderId="4" xfId="0" applyFont="1" applyFill="1" applyBorder="1" applyAlignment="1">
      <alignment horizontal="left" vertical="center"/>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0" xfId="2" applyFill="1" applyAlignment="1">
      <alignment horizontal="left"/>
    </xf>
    <xf numFmtId="0" fontId="2" fillId="3" borderId="4" xfId="2" applyFont="1" applyFill="1" applyBorder="1" applyAlignment="1">
      <alignment horizontal="right" vertical="center"/>
    </xf>
    <xf numFmtId="0" fontId="2" fillId="3" borderId="2" xfId="2" applyFont="1" applyFill="1" applyBorder="1" applyAlignment="1">
      <alignment horizontal="right" vertical="center"/>
    </xf>
    <xf numFmtId="0" fontId="2" fillId="3" borderId="3" xfId="2" applyFont="1" applyFill="1" applyBorder="1" applyAlignment="1">
      <alignment horizontal="right" vertical="center"/>
    </xf>
    <xf numFmtId="0" fontId="4" fillId="2" borderId="0" xfId="2" applyFill="1" applyBorder="1" applyAlignment="1">
      <alignment horizontal="left"/>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showWhiteSpace="0"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5" customFormat="1" ht="23.25" x14ac:dyDescent="0.2">
      <c r="A1" s="159" t="s">
        <v>24</v>
      </c>
      <c r="B1" s="159"/>
      <c r="C1" s="159"/>
      <c r="D1" s="159"/>
      <c r="E1" s="159"/>
      <c r="F1" s="159"/>
      <c r="G1" s="159"/>
      <c r="H1" s="159"/>
      <c r="I1" s="159"/>
    </row>
    <row r="2" spans="1:10" s="25" customFormat="1" ht="15" customHeight="1" x14ac:dyDescent="0.35">
      <c r="A2" s="76"/>
      <c r="B2" s="76"/>
      <c r="C2" s="76"/>
      <c r="D2" s="76"/>
      <c r="E2" s="76"/>
      <c r="F2" s="76"/>
    </row>
    <row r="3" spans="1:10" ht="18" x14ac:dyDescent="0.25">
      <c r="A3" s="160" t="s">
        <v>28</v>
      </c>
      <c r="B3" s="160"/>
      <c r="C3" s="160"/>
      <c r="D3" s="160"/>
      <c r="E3" s="160"/>
      <c r="F3" s="160"/>
      <c r="G3" s="160"/>
      <c r="H3" s="160"/>
      <c r="I3" s="160"/>
    </row>
    <row r="4" spans="1:10" ht="18.75" customHeight="1" x14ac:dyDescent="0.25">
      <c r="A4" s="161" t="s">
        <v>36</v>
      </c>
      <c r="B4" s="162"/>
      <c r="C4" s="162"/>
      <c r="D4" s="162"/>
      <c r="E4" s="162"/>
      <c r="F4" s="162"/>
      <c r="G4" s="162"/>
      <c r="H4" s="162"/>
      <c r="I4" s="162"/>
    </row>
    <row r="5" spans="1:10" ht="18.75" customHeight="1" x14ac:dyDescent="0.25">
      <c r="A5" s="167" t="s">
        <v>76</v>
      </c>
      <c r="B5" s="161"/>
      <c r="C5" s="161"/>
      <c r="D5" s="161"/>
      <c r="E5" s="161"/>
      <c r="F5" s="161"/>
      <c r="G5" s="161"/>
      <c r="H5" s="161"/>
      <c r="I5" s="161"/>
    </row>
    <row r="7" spans="1:10" x14ac:dyDescent="0.2">
      <c r="A7" s="24"/>
      <c r="B7" s="24"/>
    </row>
    <row r="8" spans="1:10" x14ac:dyDescent="0.2">
      <c r="A8" s="166" t="s">
        <v>0</v>
      </c>
      <c r="B8" s="166"/>
      <c r="C8" s="168"/>
      <c r="D8" s="169"/>
      <c r="E8" s="169"/>
      <c r="F8" s="43"/>
    </row>
    <row r="9" spans="1:10" ht="5.25" customHeight="1" x14ac:dyDescent="0.2">
      <c r="F9" s="11"/>
    </row>
    <row r="10" spans="1:10" x14ac:dyDescent="0.2">
      <c r="A10" s="166" t="s">
        <v>1</v>
      </c>
      <c r="B10" s="166"/>
      <c r="C10" s="168"/>
      <c r="D10" s="169"/>
      <c r="E10" s="169"/>
      <c r="F10" s="43"/>
    </row>
    <row r="11" spans="1:10" ht="5.25" customHeight="1" x14ac:dyDescent="0.2">
      <c r="C11" s="122"/>
      <c r="D11" s="123"/>
      <c r="E11" s="123"/>
      <c r="F11" s="43"/>
    </row>
    <row r="12" spans="1:10" ht="12.75" customHeight="1" x14ac:dyDescent="0.2">
      <c r="A12" s="165" t="s">
        <v>45</v>
      </c>
      <c r="B12" s="165"/>
      <c r="C12" s="124"/>
      <c r="D12" s="75"/>
      <c r="E12" s="75"/>
      <c r="F12" s="75"/>
    </row>
    <row r="13" spans="1:10" ht="5.25" customHeight="1" x14ac:dyDescent="0.2">
      <c r="A13" s="77"/>
      <c r="B13" s="77"/>
      <c r="C13" s="109"/>
      <c r="D13" s="75"/>
      <c r="E13" s="75"/>
      <c r="F13" s="75"/>
    </row>
    <row r="15" spans="1:10" s="83" customFormat="1" ht="5.25" customHeight="1" x14ac:dyDescent="0.25">
      <c r="A15" s="78"/>
      <c r="B15" s="79"/>
      <c r="C15" s="79"/>
      <c r="D15" s="79"/>
      <c r="E15" s="79"/>
      <c r="F15" s="79"/>
      <c r="G15" s="79"/>
      <c r="H15" s="80"/>
      <c r="I15" s="81"/>
      <c r="J15" s="82"/>
    </row>
    <row r="16" spans="1:10" s="88" customFormat="1" ht="15.75" x14ac:dyDescent="0.2">
      <c r="A16" s="173" t="s">
        <v>56</v>
      </c>
      <c r="B16" s="174"/>
      <c r="C16" s="174"/>
      <c r="D16" s="174"/>
      <c r="E16" s="110"/>
      <c r="F16" s="111"/>
      <c r="G16" s="111"/>
      <c r="H16" s="111"/>
      <c r="I16" s="112"/>
      <c r="J16" s="87"/>
    </row>
    <row r="17" spans="1:10" s="88" customFormat="1" ht="5.25" customHeight="1" x14ac:dyDescent="0.2">
      <c r="A17" s="96"/>
      <c r="B17" s="107"/>
      <c r="C17" s="107"/>
      <c r="D17" s="98"/>
      <c r="E17" s="98"/>
      <c r="F17" s="87"/>
      <c r="G17" s="87"/>
      <c r="H17" s="87"/>
      <c r="I17" s="99"/>
      <c r="J17" s="87"/>
    </row>
    <row r="18" spans="1:10" s="88" customFormat="1" ht="14.25" customHeight="1" x14ac:dyDescent="0.2">
      <c r="A18" s="106" t="s">
        <v>46</v>
      </c>
      <c r="B18" s="163" t="s">
        <v>57</v>
      </c>
      <c r="C18" s="163"/>
      <c r="D18" s="163"/>
      <c r="E18" s="163"/>
      <c r="F18" s="163"/>
      <c r="G18" s="163"/>
      <c r="H18" s="163"/>
      <c r="I18" s="164"/>
      <c r="J18" s="95"/>
    </row>
    <row r="19" spans="1:10" s="88" customFormat="1" ht="5.25" customHeight="1" x14ac:dyDescent="0.2">
      <c r="A19" s="96"/>
      <c r="B19" s="107"/>
      <c r="C19" s="97"/>
      <c r="D19" s="98"/>
      <c r="E19" s="98"/>
      <c r="F19" s="87"/>
      <c r="G19" s="87"/>
      <c r="H19" s="87"/>
      <c r="I19" s="99"/>
      <c r="J19" s="87"/>
    </row>
    <row r="20" spans="1:10" s="88" customFormat="1" ht="28.5" customHeight="1" x14ac:dyDescent="0.2">
      <c r="A20" s="94" t="s">
        <v>46</v>
      </c>
      <c r="B20" s="163" t="s">
        <v>60</v>
      </c>
      <c r="C20" s="163"/>
      <c r="D20" s="163"/>
      <c r="E20" s="163"/>
      <c r="F20" s="163"/>
      <c r="G20" s="163"/>
      <c r="H20" s="163"/>
      <c r="I20" s="164"/>
      <c r="J20" s="95"/>
    </row>
    <row r="21" spans="1:10" s="88" customFormat="1" ht="5.25" customHeight="1" x14ac:dyDescent="0.2">
      <c r="A21" s="96"/>
      <c r="B21" s="107"/>
      <c r="C21" s="97"/>
      <c r="D21" s="98"/>
      <c r="E21" s="98"/>
      <c r="F21" s="87"/>
      <c r="G21" s="87"/>
      <c r="H21" s="87"/>
      <c r="I21" s="99"/>
      <c r="J21" s="87"/>
    </row>
    <row r="22" spans="1:10" s="88" customFormat="1" ht="27.75" customHeight="1" x14ac:dyDescent="0.2">
      <c r="A22" s="94" t="s">
        <v>46</v>
      </c>
      <c r="B22" s="163" t="s">
        <v>58</v>
      </c>
      <c r="C22" s="163"/>
      <c r="D22" s="163"/>
      <c r="E22" s="163"/>
      <c r="F22" s="163"/>
      <c r="G22" s="163"/>
      <c r="H22" s="163"/>
      <c r="I22" s="164"/>
      <c r="J22" s="95"/>
    </row>
    <row r="23" spans="1:10" s="88" customFormat="1" ht="5.25" customHeight="1" x14ac:dyDescent="0.2">
      <c r="A23" s="101"/>
      <c r="B23" s="108"/>
      <c r="C23" s="102"/>
      <c r="D23" s="103"/>
      <c r="E23" s="103"/>
      <c r="F23" s="104"/>
      <c r="G23" s="104"/>
      <c r="H23" s="104"/>
      <c r="I23" s="105"/>
      <c r="J23" s="87"/>
    </row>
    <row r="25" spans="1:10" s="83" customFormat="1" ht="5.25" customHeight="1" x14ac:dyDescent="0.25">
      <c r="A25" s="78"/>
      <c r="B25" s="79"/>
      <c r="C25" s="79"/>
      <c r="D25" s="79"/>
      <c r="E25" s="79"/>
      <c r="F25" s="79"/>
      <c r="G25" s="79"/>
      <c r="H25" s="80"/>
      <c r="I25" s="81"/>
      <c r="J25" s="82"/>
    </row>
    <row r="26" spans="1:10" s="88" customFormat="1" ht="15.75" x14ac:dyDescent="0.2">
      <c r="A26" s="175" t="s">
        <v>55</v>
      </c>
      <c r="B26" s="176"/>
      <c r="C26" s="176"/>
      <c r="D26" s="176"/>
      <c r="E26" s="84"/>
      <c r="F26" s="85"/>
      <c r="G26" s="85"/>
      <c r="H26" s="85"/>
      <c r="I26" s="86"/>
      <c r="J26" s="87"/>
    </row>
    <row r="27" spans="1:10" s="88" customFormat="1" ht="5.25" customHeight="1" x14ac:dyDescent="0.2">
      <c r="A27" s="89"/>
      <c r="B27" s="90"/>
      <c r="C27" s="90"/>
      <c r="D27" s="91"/>
      <c r="E27" s="91"/>
      <c r="F27" s="92"/>
      <c r="G27" s="92"/>
      <c r="H27" s="92"/>
      <c r="I27" s="93"/>
      <c r="J27" s="87"/>
    </row>
    <row r="28" spans="1:10" s="88" customFormat="1" ht="14.25" customHeight="1" x14ac:dyDescent="0.2">
      <c r="A28" s="170" t="s">
        <v>54</v>
      </c>
      <c r="B28" s="171"/>
      <c r="C28" s="171"/>
      <c r="D28" s="171"/>
      <c r="E28" s="171"/>
      <c r="F28" s="171"/>
      <c r="G28" s="171"/>
      <c r="H28" s="171"/>
      <c r="I28" s="172"/>
      <c r="J28" s="87"/>
    </row>
    <row r="29" spans="1:10" s="88" customFormat="1" ht="5.25" customHeight="1" x14ac:dyDescent="0.2">
      <c r="A29" s="96"/>
      <c r="B29" s="107"/>
      <c r="C29" s="107"/>
      <c r="D29" s="98"/>
      <c r="E29" s="98"/>
      <c r="F29" s="87"/>
      <c r="G29" s="87"/>
      <c r="H29" s="87"/>
      <c r="I29" s="99"/>
      <c r="J29" s="87"/>
    </row>
    <row r="30" spans="1:10" s="88" customFormat="1" ht="14.25" customHeight="1" x14ac:dyDescent="0.2">
      <c r="A30" s="106" t="s">
        <v>46</v>
      </c>
      <c r="B30" s="163" t="s">
        <v>47</v>
      </c>
      <c r="C30" s="163"/>
      <c r="D30" s="163"/>
      <c r="E30" s="163"/>
      <c r="F30" s="163"/>
      <c r="G30" s="163"/>
      <c r="H30" s="163"/>
      <c r="I30" s="164"/>
      <c r="J30" s="95"/>
    </row>
    <row r="31" spans="1:10" s="88" customFormat="1" ht="5.25" customHeight="1" x14ac:dyDescent="0.2">
      <c r="A31" s="96"/>
      <c r="B31" s="107"/>
      <c r="C31" s="97"/>
      <c r="D31" s="98"/>
      <c r="E31" s="98"/>
      <c r="F31" s="87"/>
      <c r="G31" s="87"/>
      <c r="H31" s="87"/>
      <c r="I31" s="99"/>
      <c r="J31" s="87"/>
    </row>
    <row r="32" spans="1:10" s="88" customFormat="1" ht="14.25" customHeight="1" x14ac:dyDescent="0.2">
      <c r="A32" s="94" t="s">
        <v>46</v>
      </c>
      <c r="B32" s="163" t="s">
        <v>48</v>
      </c>
      <c r="C32" s="163"/>
      <c r="D32" s="163"/>
      <c r="E32" s="163"/>
      <c r="F32" s="163"/>
      <c r="G32" s="163"/>
      <c r="H32" s="163"/>
      <c r="I32" s="164"/>
      <c r="J32" s="95"/>
    </row>
    <row r="33" spans="1:10" s="88" customFormat="1" ht="5.25" customHeight="1" x14ac:dyDescent="0.2">
      <c r="A33" s="96"/>
      <c r="B33" s="107"/>
      <c r="C33" s="97"/>
      <c r="D33" s="98"/>
      <c r="E33" s="98"/>
      <c r="F33" s="87"/>
      <c r="G33" s="87"/>
      <c r="H33" s="87"/>
      <c r="I33" s="99"/>
      <c r="J33" s="87"/>
    </row>
    <row r="34" spans="1:10" s="88" customFormat="1" ht="14.25" customHeight="1" x14ac:dyDescent="0.2">
      <c r="A34" s="94" t="s">
        <v>46</v>
      </c>
      <c r="B34" s="163" t="s">
        <v>49</v>
      </c>
      <c r="C34" s="163"/>
      <c r="D34" s="163"/>
      <c r="E34" s="163"/>
      <c r="F34" s="163"/>
      <c r="G34" s="163"/>
      <c r="H34" s="163"/>
      <c r="I34" s="164"/>
      <c r="J34" s="95"/>
    </row>
    <row r="35" spans="1:10" s="88" customFormat="1" ht="5.25" customHeight="1" x14ac:dyDescent="0.2">
      <c r="A35" s="96"/>
      <c r="B35" s="107"/>
      <c r="C35" s="97"/>
      <c r="D35" s="98"/>
      <c r="E35" s="98"/>
      <c r="F35" s="87"/>
      <c r="G35" s="87"/>
      <c r="H35" s="87"/>
      <c r="I35" s="99"/>
      <c r="J35" s="87"/>
    </row>
    <row r="36" spans="1:10" s="88" customFormat="1" ht="14.25" customHeight="1" x14ac:dyDescent="0.2">
      <c r="A36" s="94" t="s">
        <v>46</v>
      </c>
      <c r="B36" s="163" t="s">
        <v>50</v>
      </c>
      <c r="C36" s="163"/>
      <c r="D36" s="163"/>
      <c r="E36" s="163"/>
      <c r="F36" s="163"/>
      <c r="G36" s="163"/>
      <c r="H36" s="163"/>
      <c r="I36" s="164"/>
      <c r="J36" s="95"/>
    </row>
    <row r="37" spans="1:10" s="88" customFormat="1" ht="5.25" customHeight="1" x14ac:dyDescent="0.2">
      <c r="A37" s="96"/>
      <c r="B37" s="107"/>
      <c r="C37" s="97"/>
      <c r="D37" s="98"/>
      <c r="E37" s="98"/>
      <c r="F37" s="87"/>
      <c r="G37" s="87"/>
      <c r="H37" s="87"/>
      <c r="I37" s="99"/>
      <c r="J37" s="87"/>
    </row>
    <row r="38" spans="1:10" s="88" customFormat="1" ht="14.25" customHeight="1" x14ac:dyDescent="0.2">
      <c r="A38" s="94" t="s">
        <v>46</v>
      </c>
      <c r="B38" s="163" t="s">
        <v>51</v>
      </c>
      <c r="C38" s="163"/>
      <c r="D38" s="163"/>
      <c r="E38" s="163"/>
      <c r="F38" s="163"/>
      <c r="G38" s="163"/>
      <c r="H38" s="163"/>
      <c r="I38" s="164"/>
      <c r="J38" s="95"/>
    </row>
    <row r="39" spans="1:10" s="88" customFormat="1" ht="5.25" customHeight="1" x14ac:dyDescent="0.2">
      <c r="A39" s="96"/>
      <c r="B39" s="107"/>
      <c r="C39" s="97"/>
      <c r="D39" s="98"/>
      <c r="E39" s="98"/>
      <c r="F39" s="87"/>
      <c r="G39" s="87"/>
      <c r="H39" s="87"/>
      <c r="I39" s="99"/>
      <c r="J39" s="87"/>
    </row>
    <row r="40" spans="1:10" s="88" customFormat="1" ht="14.25" customHeight="1" x14ac:dyDescent="0.2">
      <c r="A40" s="94" t="s">
        <v>46</v>
      </c>
      <c r="B40" s="163" t="s">
        <v>52</v>
      </c>
      <c r="C40" s="163"/>
      <c r="D40" s="163"/>
      <c r="E40" s="163"/>
      <c r="F40" s="163"/>
      <c r="G40" s="163"/>
      <c r="H40" s="163"/>
      <c r="I40" s="164"/>
      <c r="J40" s="87"/>
    </row>
    <row r="41" spans="1:10" s="88" customFormat="1" ht="5.25" customHeight="1" x14ac:dyDescent="0.2">
      <c r="A41" s="96"/>
      <c r="B41" s="107"/>
      <c r="C41" s="97"/>
      <c r="D41" s="98"/>
      <c r="E41" s="98"/>
      <c r="F41" s="87"/>
      <c r="G41" s="87"/>
      <c r="H41" s="87"/>
      <c r="I41" s="99"/>
      <c r="J41" s="87"/>
    </row>
    <row r="42" spans="1:10" s="88" customFormat="1" ht="14.25" customHeight="1" x14ac:dyDescent="0.2">
      <c r="A42" s="94" t="s">
        <v>46</v>
      </c>
      <c r="B42" s="163" t="s">
        <v>53</v>
      </c>
      <c r="C42" s="163"/>
      <c r="D42" s="163"/>
      <c r="E42" s="163"/>
      <c r="F42" s="163"/>
      <c r="G42" s="163"/>
      <c r="H42" s="163"/>
      <c r="I42" s="164"/>
      <c r="J42" s="100"/>
    </row>
    <row r="43" spans="1:10" s="88" customFormat="1" ht="5.25" customHeight="1" x14ac:dyDescent="0.2">
      <c r="A43" s="101"/>
      <c r="B43" s="108"/>
      <c r="C43" s="102"/>
      <c r="D43" s="103"/>
      <c r="E43" s="103"/>
      <c r="F43" s="104"/>
      <c r="G43" s="104"/>
      <c r="H43" s="104"/>
      <c r="I43" s="105"/>
      <c r="J43" s="87"/>
    </row>
  </sheetData>
  <sheetProtection password="CADD" sheet="1" objects="1" scenarios="1" selectLockedCells="1"/>
  <mergeCells count="22">
    <mergeCell ref="B42:I42"/>
    <mergeCell ref="A28:I28"/>
    <mergeCell ref="A16:D16"/>
    <mergeCell ref="B18:I18"/>
    <mergeCell ref="B22:I22"/>
    <mergeCell ref="B34:I34"/>
    <mergeCell ref="B36:I36"/>
    <mergeCell ref="B30:I30"/>
    <mergeCell ref="B32:I32"/>
    <mergeCell ref="B20:I20"/>
    <mergeCell ref="A26:D26"/>
    <mergeCell ref="A1:I1"/>
    <mergeCell ref="A3:I3"/>
    <mergeCell ref="A4:I4"/>
    <mergeCell ref="B38:I38"/>
    <mergeCell ref="B40:I40"/>
    <mergeCell ref="A12:B12"/>
    <mergeCell ref="A10:B10"/>
    <mergeCell ref="A8:B8"/>
    <mergeCell ref="A5:I5"/>
    <mergeCell ref="C8:E8"/>
    <mergeCell ref="C10:E10"/>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18.05.2016&amp;C&amp;8Seite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6"/>
  <sheetViews>
    <sheetView zoomScaleNormal="100" workbookViewId="0">
      <selection activeCell="A25" sqref="A25:B25"/>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59</v>
      </c>
    </row>
    <row r="3" spans="1:6" x14ac:dyDescent="0.2">
      <c r="A3" s="177" t="str">
        <f>IF(Erläuterungen!C8 = "","",CONCATENATE(Erläuterungen!A8,":"," ",Erläuterungen!C8))</f>
        <v/>
      </c>
      <c r="B3" s="177"/>
      <c r="C3" s="177"/>
      <c r="D3" s="177"/>
      <c r="E3" s="177"/>
    </row>
    <row r="4" spans="1:6" ht="5.25" customHeight="1" x14ac:dyDescent="0.2">
      <c r="E4" s="11"/>
    </row>
    <row r="5" spans="1:6" x14ac:dyDescent="0.2">
      <c r="A5" s="177" t="str">
        <f>IF(Erläuterungen!C10 = "","",CONCATENATE(Erläuterungen!A10,":"," ",Erläuterungen!C10))</f>
        <v/>
      </c>
      <c r="B5" s="177"/>
      <c r="C5" s="177"/>
      <c r="D5" s="177"/>
      <c r="E5" s="177"/>
    </row>
    <row r="8" spans="1:6" x14ac:dyDescent="0.2">
      <c r="A8" s="179">
        <v>1</v>
      </c>
      <c r="B8" s="180"/>
      <c r="C8" s="181"/>
      <c r="D8" s="39">
        <v>2</v>
      </c>
      <c r="E8" s="15">
        <v>3</v>
      </c>
    </row>
    <row r="9" spans="1:6" s="12" customFormat="1" ht="21.75" customHeight="1" x14ac:dyDescent="0.2">
      <c r="A9" s="182" t="s">
        <v>11</v>
      </c>
      <c r="B9" s="183"/>
      <c r="C9" s="184"/>
      <c r="D9" s="40" t="s">
        <v>26</v>
      </c>
      <c r="E9" s="16" t="s">
        <v>27</v>
      </c>
    </row>
    <row r="10" spans="1:6" s="4" customFormat="1" ht="11.25" x14ac:dyDescent="0.2">
      <c r="A10" s="185"/>
      <c r="B10" s="186"/>
      <c r="C10" s="187"/>
      <c r="D10" s="38" t="s">
        <v>7</v>
      </c>
      <c r="E10" s="20" t="s">
        <v>7</v>
      </c>
    </row>
    <row r="11" spans="1:6" ht="30" customHeight="1" x14ac:dyDescent="0.2">
      <c r="A11" s="188" t="s">
        <v>4</v>
      </c>
      <c r="B11" s="189"/>
      <c r="C11" s="190"/>
      <c r="D11" s="41">
        <f>IF(Sachaufwendungen!B34="",0,Sachaufwendungen!B34)</f>
        <v>0</v>
      </c>
      <c r="E11" s="42">
        <f>IF(Sachaufwendungen!C34="",0,Sachaufwendungen!C34)</f>
        <v>0</v>
      </c>
    </row>
    <row r="12" spans="1:6" s="3" customFormat="1" ht="30" customHeight="1" x14ac:dyDescent="0.2">
      <c r="A12" s="188" t="s">
        <v>77</v>
      </c>
      <c r="B12" s="189"/>
      <c r="C12" s="190"/>
      <c r="D12" s="41">
        <f>IF(Investitionen!B34="",0,Investitionen!B34)</f>
        <v>0</v>
      </c>
      <c r="E12" s="42">
        <f>IF(Investitionen!C34="",0,Investitionen!C34)</f>
        <v>0</v>
      </c>
      <c r="F12" s="44"/>
    </row>
    <row r="13" spans="1:6" s="3" customFormat="1" ht="30" customHeight="1" x14ac:dyDescent="0.2">
      <c r="A13" s="191" t="s">
        <v>75</v>
      </c>
      <c r="B13" s="189"/>
      <c r="C13" s="190"/>
      <c r="D13" s="41">
        <f>IF(Abschreibungen!I34="",0,Abschreibungen!I34)</f>
        <v>0</v>
      </c>
      <c r="E13" s="42">
        <f>IF(Abschreibungen!I34="",0,Abschreibungen!I34)</f>
        <v>0</v>
      </c>
      <c r="F13" s="44"/>
    </row>
    <row r="14" spans="1:6" s="3" customFormat="1" ht="30" customHeight="1" x14ac:dyDescent="0.2">
      <c r="A14" s="188" t="s">
        <v>12</v>
      </c>
      <c r="B14" s="189"/>
      <c r="C14" s="190"/>
      <c r="D14" s="41">
        <f>IF(Personalaufwendungen!I26=0,0,Personalaufwendungen!I26)</f>
        <v>0</v>
      </c>
      <c r="E14" s="42">
        <f>IF(Personalaufwendungen!J26=0,0,Personalaufwendungen!J26)</f>
        <v>0</v>
      </c>
    </row>
    <row r="15" spans="1:6" s="3" customFormat="1" ht="30" customHeight="1" x14ac:dyDescent="0.2">
      <c r="A15" s="188" t="s">
        <v>25</v>
      </c>
      <c r="B15" s="189"/>
      <c r="C15" s="190"/>
      <c r="D15" s="41">
        <f>IF(Personalaufwendungen!J28=0,0,Personalaufwendungen!J28)</f>
        <v>0</v>
      </c>
      <c r="E15" s="42">
        <f>IF(Personalaufwendungen!J28=0,0,Personalaufwendungen!J28)</f>
        <v>0</v>
      </c>
    </row>
    <row r="16" spans="1:6" s="3" customFormat="1" ht="30" customHeight="1" x14ac:dyDescent="0.2">
      <c r="A16" s="191" t="s">
        <v>43</v>
      </c>
      <c r="B16" s="189"/>
      <c r="C16" s="190"/>
      <c r="D16" s="41">
        <f>IF(Sonstige!B34="",0,Sonstige!B34)</f>
        <v>0</v>
      </c>
      <c r="E16" s="42">
        <v>0</v>
      </c>
    </row>
    <row r="17" spans="1:7" ht="30" customHeight="1" x14ac:dyDescent="0.2">
      <c r="A17" s="194" t="s">
        <v>6</v>
      </c>
      <c r="B17" s="195"/>
      <c r="C17" s="196"/>
      <c r="D17" s="13">
        <f>IF(SUM(D11:D16)=0,0,SUM(D11:D16))</f>
        <v>0</v>
      </c>
      <c r="E17" s="14">
        <f>IF(SUM(E11:E16)=0,0,SUM(E11:E16))</f>
        <v>0</v>
      </c>
      <c r="G17" s="24"/>
    </row>
    <row r="18" spans="1:7" ht="17.25" customHeight="1" x14ac:dyDescent="0.2">
      <c r="A18" s="113"/>
      <c r="B18" s="113"/>
      <c r="C18" s="113"/>
      <c r="D18" s="114"/>
      <c r="E18" s="114"/>
    </row>
    <row r="19" spans="1:7" x14ac:dyDescent="0.2">
      <c r="A19" s="178" t="s">
        <v>8</v>
      </c>
      <c r="B19" s="178"/>
      <c r="C19" s="178"/>
      <c r="D19" s="178"/>
      <c r="E19" s="178"/>
    </row>
    <row r="20" spans="1:7" x14ac:dyDescent="0.2">
      <c r="A20" s="178"/>
      <c r="B20" s="178"/>
      <c r="C20" s="178"/>
      <c r="D20" s="178"/>
      <c r="E20" s="178"/>
    </row>
    <row r="21" spans="1:7" ht="7.5" customHeight="1" x14ac:dyDescent="0.2"/>
    <row r="22" spans="1:7" ht="28.5" customHeight="1" x14ac:dyDescent="0.2">
      <c r="A22" s="178" t="str">
        <f>IF(E13=0,"","Ich/wir bestätigen, dass zum Erwerb der abgeschriebenen Aktiva keine öffentlichen Zuschüsse herangezogen wurden, die Abschreibungen nach den einschlägigen gesetzlich zulässigen Buchführungsvorschriften")</f>
        <v/>
      </c>
      <c r="B22" s="178"/>
      <c r="C22" s="178"/>
      <c r="D22" s="178"/>
      <c r="E22" s="178"/>
    </row>
    <row r="23" spans="1:7" ht="28.5" customHeight="1" x14ac:dyDescent="0.2">
      <c r="A23" s="125"/>
      <c r="B23" s="125"/>
      <c r="C23" s="125"/>
      <c r="D23" s="125"/>
      <c r="E23" s="125"/>
    </row>
    <row r="25" spans="1:7" ht="13.5" thickBot="1" x14ac:dyDescent="0.25">
      <c r="A25" s="193"/>
      <c r="B25" s="193"/>
      <c r="C25" s="43"/>
      <c r="D25" s="193"/>
      <c r="E25" s="193"/>
      <c r="F25" s="3"/>
      <c r="G25" s="3"/>
    </row>
    <row r="26" spans="1:7" x14ac:dyDescent="0.2">
      <c r="A26" s="192" t="s">
        <v>2</v>
      </c>
      <c r="B26" s="192"/>
      <c r="D26" s="192" t="s">
        <v>3</v>
      </c>
      <c r="E26" s="192"/>
    </row>
  </sheetData>
  <sheetProtection password="CADD" sheet="1" objects="1" scenarios="1" selectLockedCells="1"/>
  <mergeCells count="18">
    <mergeCell ref="D26:E26"/>
    <mergeCell ref="A26:B26"/>
    <mergeCell ref="A25:B25"/>
    <mergeCell ref="D25:E25"/>
    <mergeCell ref="A15:C15"/>
    <mergeCell ref="A17:C17"/>
    <mergeCell ref="A16:C16"/>
    <mergeCell ref="A22:E22"/>
    <mergeCell ref="A3:E3"/>
    <mergeCell ref="A19:E20"/>
    <mergeCell ref="A8:C8"/>
    <mergeCell ref="A9:C9"/>
    <mergeCell ref="A10:C10"/>
    <mergeCell ref="A11:C11"/>
    <mergeCell ref="A12:C12"/>
    <mergeCell ref="A14:C14"/>
    <mergeCell ref="A5:E5"/>
    <mergeCell ref="A13:C13"/>
  </mergeCells>
  <phoneticPr fontId="3" type="noConversion"/>
  <conditionalFormatting sqref="A18:E18">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A12" sqref="A12"/>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77" t="str">
        <f>IF(Erläuterungen!C8 = "","",CONCATENATE(Erläuterungen!A8,":"," ",Erläuterungen!C8))</f>
        <v/>
      </c>
      <c r="B3" s="177"/>
      <c r="C3" s="177"/>
    </row>
    <row r="4" spans="1:3" ht="5.25" customHeight="1" x14ac:dyDescent="0.2">
      <c r="C4" s="3"/>
    </row>
    <row r="5" spans="1:3" x14ac:dyDescent="0.2">
      <c r="A5" s="177" t="str">
        <f>IF(Erläuterungen!C10 = "","",CONCATENATE(Erläuterungen!A10,":"," ",Erläuterungen!C10))</f>
        <v/>
      </c>
      <c r="B5" s="177"/>
      <c r="C5" s="177"/>
    </row>
    <row r="8" spans="1:3" x14ac:dyDescent="0.2">
      <c r="A8" s="15">
        <v>1</v>
      </c>
      <c r="B8" s="17">
        <v>2</v>
      </c>
      <c r="C8" s="15">
        <v>3</v>
      </c>
    </row>
    <row r="9" spans="1:3" s="12" customFormat="1" ht="21.75" customHeight="1" x14ac:dyDescent="0.2">
      <c r="A9" s="16" t="s">
        <v>10</v>
      </c>
      <c r="B9" s="18" t="s">
        <v>26</v>
      </c>
      <c r="C9" s="16" t="s">
        <v>27</v>
      </c>
    </row>
    <row r="10" spans="1:3" x14ac:dyDescent="0.2">
      <c r="A10" s="20" t="s">
        <v>9</v>
      </c>
      <c r="B10" s="19" t="s">
        <v>9</v>
      </c>
      <c r="C10" s="20" t="s">
        <v>9</v>
      </c>
    </row>
    <row r="11" spans="1:3" x14ac:dyDescent="0.2">
      <c r="A11" s="60"/>
      <c r="B11" s="57"/>
      <c r="C11" s="58"/>
    </row>
    <row r="12" spans="1:3" x14ac:dyDescent="0.2">
      <c r="A12" s="61"/>
      <c r="B12" s="57"/>
      <c r="C12" s="58"/>
    </row>
    <row r="13" spans="1:3" x14ac:dyDescent="0.2">
      <c r="A13" s="61"/>
      <c r="B13" s="57"/>
      <c r="C13" s="58"/>
    </row>
    <row r="14" spans="1:3" x14ac:dyDescent="0.2">
      <c r="A14" s="61"/>
      <c r="B14" s="57"/>
      <c r="C14" s="58"/>
    </row>
    <row r="15" spans="1:3" x14ac:dyDescent="0.2">
      <c r="A15" s="61"/>
      <c r="B15" s="57"/>
      <c r="C15" s="58"/>
    </row>
    <row r="16" spans="1:3"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s="12" customFormat="1" ht="21" customHeight="1" x14ac:dyDescent="0.2">
      <c r="A34" s="115" t="s">
        <v>5</v>
      </c>
      <c r="B34" s="13" t="str">
        <f>IF(SUM(B11:B33)=0,"",SUM(B11:B33))</f>
        <v/>
      </c>
      <c r="C34" s="14"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A11" sqref="A11"/>
    </sheetView>
  </sheetViews>
  <sheetFormatPr baseColWidth="10" defaultRowHeight="12.75" x14ac:dyDescent="0.2"/>
  <cols>
    <col min="1" max="1" width="43.140625" style="62" customWidth="1"/>
    <col min="2" max="3" width="31.42578125" style="62" customWidth="1"/>
    <col min="4" max="16384" width="11.42578125" style="62"/>
  </cols>
  <sheetData>
    <row r="1" spans="1:3" ht="18.75" customHeight="1" x14ac:dyDescent="0.25">
      <c r="A1" s="74" t="s">
        <v>77</v>
      </c>
    </row>
    <row r="3" spans="1:3" x14ac:dyDescent="0.2">
      <c r="A3" s="197" t="str">
        <f>IF(Erläuterungen!C8 = "","",CONCATENATE(Erläuterungen!A8,":"," ",Erläuterungen!C8))</f>
        <v/>
      </c>
      <c r="B3" s="197"/>
      <c r="C3" s="197"/>
    </row>
    <row r="4" spans="1:3" ht="5.25" customHeight="1" x14ac:dyDescent="0.2">
      <c r="A4" s="121"/>
      <c r="B4" s="121"/>
      <c r="C4" s="121"/>
    </row>
    <row r="5" spans="1:3" x14ac:dyDescent="0.2">
      <c r="A5" s="197" t="str">
        <f>IF(Erläuterungen!C10 = "","",CONCATENATE(Erläuterungen!A10,":"," ",Erläuterungen!C10))</f>
        <v/>
      </c>
      <c r="B5" s="197"/>
      <c r="C5" s="197"/>
    </row>
    <row r="8" spans="1:3" x14ac:dyDescent="0.2">
      <c r="A8" s="71">
        <v>1</v>
      </c>
      <c r="B8" s="71">
        <v>2</v>
      </c>
      <c r="C8" s="70">
        <v>3</v>
      </c>
    </row>
    <row r="9" spans="1:3" s="63" customFormat="1" ht="21.75" customHeight="1" x14ac:dyDescent="0.2">
      <c r="A9" s="73" t="s">
        <v>10</v>
      </c>
      <c r="B9" s="73" t="s">
        <v>26</v>
      </c>
      <c r="C9" s="72" t="s">
        <v>27</v>
      </c>
    </row>
    <row r="10" spans="1:3" x14ac:dyDescent="0.2">
      <c r="A10" s="71" t="s">
        <v>9</v>
      </c>
      <c r="B10" s="71" t="s">
        <v>9</v>
      </c>
      <c r="C10" s="70" t="s">
        <v>9</v>
      </c>
    </row>
    <row r="11" spans="1:3" x14ac:dyDescent="0.2">
      <c r="A11" s="120"/>
      <c r="B11" s="68"/>
      <c r="C11" s="67"/>
    </row>
    <row r="12" spans="1:3" x14ac:dyDescent="0.2">
      <c r="A12" s="69"/>
      <c r="B12" s="68"/>
      <c r="C12" s="67"/>
    </row>
    <row r="13" spans="1:3" x14ac:dyDescent="0.2">
      <c r="A13" s="69"/>
      <c r="B13" s="68"/>
      <c r="C13" s="67"/>
    </row>
    <row r="14" spans="1:3" x14ac:dyDescent="0.2">
      <c r="A14" s="69"/>
      <c r="B14" s="68"/>
      <c r="C14" s="67"/>
    </row>
    <row r="15" spans="1:3" x14ac:dyDescent="0.2">
      <c r="A15" s="69"/>
      <c r="B15" s="68"/>
      <c r="C15" s="67"/>
    </row>
    <row r="16" spans="1:3" x14ac:dyDescent="0.2">
      <c r="A16" s="69"/>
      <c r="B16" s="68"/>
      <c r="C16" s="67"/>
    </row>
    <row r="17" spans="1:3" x14ac:dyDescent="0.2">
      <c r="A17" s="69"/>
      <c r="B17" s="68"/>
      <c r="C17" s="67"/>
    </row>
    <row r="18" spans="1:3" x14ac:dyDescent="0.2">
      <c r="A18" s="69"/>
      <c r="B18" s="68"/>
      <c r="C18" s="67"/>
    </row>
    <row r="19" spans="1:3" x14ac:dyDescent="0.2">
      <c r="A19" s="69"/>
      <c r="B19" s="68"/>
      <c r="C19" s="67"/>
    </row>
    <row r="20" spans="1:3" x14ac:dyDescent="0.2">
      <c r="A20" s="69"/>
      <c r="B20" s="68"/>
      <c r="C20" s="67"/>
    </row>
    <row r="21" spans="1:3" x14ac:dyDescent="0.2">
      <c r="A21" s="69"/>
      <c r="B21" s="68"/>
      <c r="C21" s="67"/>
    </row>
    <row r="22" spans="1:3" x14ac:dyDescent="0.2">
      <c r="A22" s="69"/>
      <c r="B22" s="68"/>
      <c r="C22" s="67"/>
    </row>
    <row r="23" spans="1:3" x14ac:dyDescent="0.2">
      <c r="A23" s="69"/>
      <c r="B23" s="68"/>
      <c r="C23" s="67"/>
    </row>
    <row r="24" spans="1:3" x14ac:dyDescent="0.2">
      <c r="A24" s="69"/>
      <c r="B24" s="68"/>
      <c r="C24" s="67"/>
    </row>
    <row r="25" spans="1:3" x14ac:dyDescent="0.2">
      <c r="A25" s="69"/>
      <c r="B25" s="68"/>
      <c r="C25" s="67"/>
    </row>
    <row r="26" spans="1:3" x14ac:dyDescent="0.2">
      <c r="A26" s="69"/>
      <c r="B26" s="68"/>
      <c r="C26" s="67"/>
    </row>
    <row r="27" spans="1:3" x14ac:dyDescent="0.2">
      <c r="A27" s="69"/>
      <c r="B27" s="68"/>
      <c r="C27" s="67"/>
    </row>
    <row r="28" spans="1:3" x14ac:dyDescent="0.2">
      <c r="A28" s="69"/>
      <c r="B28" s="68"/>
      <c r="C28" s="67"/>
    </row>
    <row r="29" spans="1:3" x14ac:dyDescent="0.2">
      <c r="A29" s="69"/>
      <c r="B29" s="68"/>
      <c r="C29" s="67"/>
    </row>
    <row r="30" spans="1:3" x14ac:dyDescent="0.2">
      <c r="A30" s="69"/>
      <c r="B30" s="68"/>
      <c r="C30" s="67"/>
    </row>
    <row r="31" spans="1:3" x14ac:dyDescent="0.2">
      <c r="A31" s="69"/>
      <c r="B31" s="68"/>
      <c r="C31" s="67"/>
    </row>
    <row r="32" spans="1:3" x14ac:dyDescent="0.2">
      <c r="A32" s="69"/>
      <c r="B32" s="68"/>
      <c r="C32" s="67"/>
    </row>
    <row r="33" spans="1:8" x14ac:dyDescent="0.2">
      <c r="A33" s="69"/>
      <c r="B33" s="68"/>
      <c r="C33" s="67"/>
    </row>
    <row r="34" spans="1:8" s="63" customFormat="1" ht="21" customHeight="1" x14ac:dyDescent="0.2">
      <c r="A34" s="66" t="s">
        <v>5</v>
      </c>
      <c r="B34" s="65" t="str">
        <f>IF(SUM(B11:B33)=0,"",SUM(B11:B33))</f>
        <v/>
      </c>
      <c r="C34" s="64" t="str">
        <f>IF(SUM(C11:C33)=0,"",SUM(C11:C33))</f>
        <v/>
      </c>
    </row>
    <row r="35" spans="1:8" x14ac:dyDescent="0.2">
      <c r="D35" s="116"/>
      <c r="E35" s="116"/>
      <c r="F35" s="116"/>
      <c r="G35" s="116"/>
      <c r="H35" s="116"/>
    </row>
    <row r="36" spans="1:8" s="117" customFormat="1" ht="14.25" x14ac:dyDescent="0.2">
      <c r="A36" s="119"/>
      <c r="B36" s="118"/>
      <c r="C36" s="118"/>
      <c r="D36" s="118"/>
      <c r="E36" s="118"/>
      <c r="F36" s="118"/>
      <c r="G36" s="118"/>
      <c r="H36" s="118"/>
    </row>
    <row r="37" spans="1:8" x14ac:dyDescent="0.2">
      <c r="D37" s="116"/>
      <c r="E37" s="116"/>
      <c r="F37" s="116"/>
      <c r="G37" s="116"/>
      <c r="H37" s="116"/>
    </row>
    <row r="38" spans="1:8" x14ac:dyDescent="0.2">
      <c r="D38" s="116"/>
      <c r="E38" s="116"/>
      <c r="F38" s="116"/>
      <c r="G38" s="116"/>
      <c r="H38" s="116"/>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18.05.2016&amp;C&amp;8Seite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11" zoomScaleNormal="100" workbookViewId="0">
      <selection activeCell="A11" sqref="A11"/>
    </sheetView>
  </sheetViews>
  <sheetFormatPr baseColWidth="10" defaultRowHeight="12.75" x14ac:dyDescent="0.2"/>
  <cols>
    <col min="1" max="1" width="29" style="62" customWidth="1"/>
    <col min="2" max="2" width="17.5703125" style="62" customWidth="1"/>
    <col min="3" max="3" width="18.28515625" style="62" customWidth="1"/>
    <col min="4" max="5" width="19.5703125" style="62" customWidth="1"/>
    <col min="6" max="8" width="19.7109375" style="62" customWidth="1"/>
    <col min="9" max="9" width="22.85546875" style="62" customWidth="1"/>
    <col min="10" max="16384" width="11.42578125" style="62"/>
  </cols>
  <sheetData>
    <row r="1" spans="1:9" ht="18.75" customHeight="1" x14ac:dyDescent="0.35">
      <c r="A1" s="158" t="s">
        <v>75</v>
      </c>
      <c r="B1" s="74"/>
      <c r="C1" s="74"/>
      <c r="D1" s="74"/>
      <c r="E1" s="74"/>
      <c r="F1" s="74"/>
      <c r="G1" s="74"/>
      <c r="H1" s="74"/>
      <c r="I1" s="74"/>
    </row>
    <row r="2" spans="1:9" x14ac:dyDescent="0.2">
      <c r="D2" s="157"/>
      <c r="E2" s="157"/>
    </row>
    <row r="3" spans="1:9" x14ac:dyDescent="0.2">
      <c r="A3" s="201" t="str">
        <f>IF(Erläuterungen!C8 = "","",CONCATENATE(Erläuterungen!A8,":"," ",Erläuterungen!C8))</f>
        <v/>
      </c>
      <c r="B3" s="201"/>
      <c r="C3" s="201"/>
      <c r="D3" s="201"/>
      <c r="E3" s="201"/>
    </row>
    <row r="4" spans="1:9" ht="5.25" customHeight="1" x14ac:dyDescent="0.2">
      <c r="C4" s="157"/>
    </row>
    <row r="5" spans="1:9" x14ac:dyDescent="0.2">
      <c r="A5" s="201" t="str">
        <f>IF(Erläuterungen!C10 = "","",CONCATENATE(Erläuterungen!A10,":"," ",Erläuterungen!C10))</f>
        <v/>
      </c>
      <c r="B5" s="201"/>
      <c r="C5" s="201"/>
      <c r="D5" s="201"/>
      <c r="E5" s="201"/>
    </row>
    <row r="6" spans="1:9" x14ac:dyDescent="0.2">
      <c r="D6" s="157"/>
      <c r="E6" s="157"/>
    </row>
    <row r="8" spans="1:9" x14ac:dyDescent="0.2">
      <c r="A8" s="70">
        <v>1</v>
      </c>
      <c r="B8" s="70">
        <v>2</v>
      </c>
      <c r="C8" s="70">
        <v>3</v>
      </c>
      <c r="D8" s="70">
        <v>4</v>
      </c>
      <c r="E8" s="70">
        <v>5</v>
      </c>
      <c r="F8" s="70">
        <v>6</v>
      </c>
      <c r="G8" s="70">
        <v>7</v>
      </c>
      <c r="H8" s="70">
        <v>8</v>
      </c>
      <c r="I8" s="70">
        <v>9</v>
      </c>
    </row>
    <row r="9" spans="1:9" s="63" customFormat="1" ht="29.25" customHeight="1" x14ac:dyDescent="0.2">
      <c r="A9" s="156" t="s">
        <v>74</v>
      </c>
      <c r="B9" s="155" t="s">
        <v>73</v>
      </c>
      <c r="C9" s="155" t="s">
        <v>72</v>
      </c>
      <c r="D9" s="154" t="s">
        <v>71</v>
      </c>
      <c r="E9" s="154" t="s">
        <v>70</v>
      </c>
      <c r="F9" s="154" t="s">
        <v>69</v>
      </c>
      <c r="G9" s="154" t="s">
        <v>68</v>
      </c>
      <c r="H9" s="154" t="s">
        <v>67</v>
      </c>
      <c r="I9" s="154" t="s">
        <v>66</v>
      </c>
    </row>
    <row r="10" spans="1:9" x14ac:dyDescent="0.2">
      <c r="A10" s="70" t="s">
        <v>9</v>
      </c>
      <c r="B10" s="70" t="s">
        <v>9</v>
      </c>
      <c r="C10" s="70" t="s">
        <v>9</v>
      </c>
      <c r="D10" s="70" t="s">
        <v>9</v>
      </c>
      <c r="E10" s="70" t="s">
        <v>9</v>
      </c>
      <c r="F10" s="70" t="s">
        <v>7</v>
      </c>
      <c r="G10" s="70" t="s">
        <v>9</v>
      </c>
      <c r="H10" s="70" t="s">
        <v>9</v>
      </c>
      <c r="I10" s="70" t="s">
        <v>7</v>
      </c>
    </row>
    <row r="11" spans="1:9" x14ac:dyDescent="0.2">
      <c r="A11" s="153"/>
      <c r="B11" s="148"/>
      <c r="C11" s="147"/>
      <c r="D11" s="146"/>
      <c r="E11" s="146"/>
      <c r="F11" s="140"/>
      <c r="G11" s="145"/>
      <c r="H11" s="138"/>
      <c r="I11" s="137" t="str">
        <f>IF(OR(B11="",D11="",E11="",G11="",H11=""),"",F11/(IF(D11&lt;12,D11,12))*H11*SMALL((D11,E11,G11),1))</f>
        <v/>
      </c>
    </row>
    <row r="12" spans="1:9" x14ac:dyDescent="0.2">
      <c r="A12" s="149"/>
      <c r="B12" s="148"/>
      <c r="C12" s="147"/>
      <c r="D12" s="146"/>
      <c r="E12" s="146"/>
      <c r="F12" s="140" t="str">
        <f t="shared" ref="F12:F33" si="0">IF(OR(B12="",D12=""),"",B12/D12*(IF(D12&lt;12,D12,12)))</f>
        <v/>
      </c>
      <c r="G12" s="145"/>
      <c r="H12" s="138"/>
      <c r="I12" s="137" t="str">
        <f>IF(OR(B12="",D12="",E12="",G12="",H12=""),"",F12/(IF(D12&lt;12,D12,12))*H12*SMALL((D12,E12,G12),1))</f>
        <v/>
      </c>
    </row>
    <row r="13" spans="1:9" x14ac:dyDescent="0.2">
      <c r="A13" s="149"/>
      <c r="B13" s="148"/>
      <c r="C13" s="147"/>
      <c r="D13" s="146"/>
      <c r="E13" s="146"/>
      <c r="F13" s="140" t="str">
        <f t="shared" si="0"/>
        <v/>
      </c>
      <c r="G13" s="145"/>
      <c r="H13" s="138"/>
      <c r="I13" s="137" t="str">
        <f>IF(OR(B13="",D13="",E13="",G13="",H13=""),"",F13/(IF(D13&lt;12,D13,12))*H13*SMALL((D13,E13,G13),1))</f>
        <v/>
      </c>
    </row>
    <row r="14" spans="1:9" x14ac:dyDescent="0.2">
      <c r="A14" s="149"/>
      <c r="B14" s="148"/>
      <c r="C14" s="147"/>
      <c r="D14" s="146"/>
      <c r="E14" s="146"/>
      <c r="F14" s="140" t="str">
        <f t="shared" si="0"/>
        <v/>
      </c>
      <c r="G14" s="145"/>
      <c r="H14" s="138"/>
      <c r="I14" s="137" t="str">
        <f>IF(OR(B14="",D14="",E14="",G14="",H14=""),"",F14/(IF(D14&lt;12,D14,12))*H14*SMALL((D14,E14,G14),1))</f>
        <v/>
      </c>
    </row>
    <row r="15" spans="1:9" x14ac:dyDescent="0.2">
      <c r="A15" s="149"/>
      <c r="B15" s="148"/>
      <c r="C15" s="147"/>
      <c r="D15" s="146"/>
      <c r="E15" s="146"/>
      <c r="F15" s="140" t="str">
        <f t="shared" si="0"/>
        <v/>
      </c>
      <c r="G15" s="145"/>
      <c r="H15" s="138"/>
      <c r="I15" s="137" t="str">
        <f>IF(OR(B15="",D15="",E15="",G15="",H15=""),"",F15/(IF(D15&lt;12,D15,12))*H15*SMALL((D15,E15,G15),1))</f>
        <v/>
      </c>
    </row>
    <row r="16" spans="1:9" x14ac:dyDescent="0.2">
      <c r="A16" s="149"/>
      <c r="B16" s="148"/>
      <c r="C16" s="147"/>
      <c r="D16" s="146"/>
      <c r="E16" s="146"/>
      <c r="F16" s="140" t="str">
        <f t="shared" si="0"/>
        <v/>
      </c>
      <c r="G16" s="145"/>
      <c r="H16" s="138"/>
      <c r="I16" s="137" t="str">
        <f>IF(OR(B16="",D16="",E16="",G16="",H16=""),"",F16/(IF(D16&lt;12,D16,12))*H16*SMALL((D16,E16,G16),1))</f>
        <v/>
      </c>
    </row>
    <row r="17" spans="1:9" x14ac:dyDescent="0.2">
      <c r="A17" s="152"/>
      <c r="B17" s="151"/>
      <c r="C17" s="150"/>
      <c r="D17" s="146"/>
      <c r="E17" s="146"/>
      <c r="F17" s="140" t="str">
        <f t="shared" si="0"/>
        <v/>
      </c>
      <c r="G17" s="145"/>
      <c r="H17" s="138"/>
      <c r="I17" s="137" t="str">
        <f>IF(OR(B17="",D17="",E17="",G17="",H17=""),"",F17/(IF(D17&lt;12,D17,12))*H17*SMALL((D17,E17,G17),1))</f>
        <v/>
      </c>
    </row>
    <row r="18" spans="1:9" x14ac:dyDescent="0.2">
      <c r="A18" s="152"/>
      <c r="B18" s="151"/>
      <c r="C18" s="150"/>
      <c r="D18" s="146"/>
      <c r="E18" s="146"/>
      <c r="F18" s="140" t="str">
        <f t="shared" si="0"/>
        <v/>
      </c>
      <c r="G18" s="145"/>
      <c r="H18" s="138"/>
      <c r="I18" s="137" t="str">
        <f>IF(OR(B18="",D18="",E18="",G18="",H18=""),"",F18/(IF(D18&lt;12,D18,12))*H18*SMALL((D18,E18,G18),1))</f>
        <v/>
      </c>
    </row>
    <row r="19" spans="1:9" x14ac:dyDescent="0.2">
      <c r="A19" s="149"/>
      <c r="B19" s="148"/>
      <c r="C19" s="147"/>
      <c r="D19" s="146"/>
      <c r="E19" s="146"/>
      <c r="F19" s="140" t="str">
        <f t="shared" si="0"/>
        <v/>
      </c>
      <c r="G19" s="145"/>
      <c r="H19" s="138"/>
      <c r="I19" s="137" t="str">
        <f>IF(OR(B19="",D19="",E19="",G19="",H19=""),"",F19/(IF(D19&lt;12,D19,12))*H19*SMALL((D19,E19,G19),1))</f>
        <v/>
      </c>
    </row>
    <row r="20" spans="1:9" x14ac:dyDescent="0.2">
      <c r="A20" s="149"/>
      <c r="B20" s="148"/>
      <c r="C20" s="147"/>
      <c r="D20" s="146"/>
      <c r="E20" s="146"/>
      <c r="F20" s="140" t="str">
        <f t="shared" si="0"/>
        <v/>
      </c>
      <c r="G20" s="145"/>
      <c r="H20" s="138"/>
      <c r="I20" s="137" t="str">
        <f>IF(OR(B20="",D20="",E20="",G20="",H20=""),"",F20/(IF(D20&lt;12,D20,12))*H20*SMALL((D20,E20,G20),1))</f>
        <v/>
      </c>
    </row>
    <row r="21" spans="1:9" x14ac:dyDescent="0.2">
      <c r="A21" s="149"/>
      <c r="B21" s="148"/>
      <c r="C21" s="147"/>
      <c r="D21" s="146"/>
      <c r="E21" s="146"/>
      <c r="F21" s="140" t="str">
        <f t="shared" si="0"/>
        <v/>
      </c>
      <c r="G21" s="145"/>
      <c r="H21" s="138"/>
      <c r="I21" s="137" t="str">
        <f>IF(OR(B21="",D21="",E21="",G21="",H21=""),"",F21/(IF(D21&lt;12,D21,12))*H21*SMALL((D21,E21,G21),1))</f>
        <v/>
      </c>
    </row>
    <row r="22" spans="1:9" x14ac:dyDescent="0.2">
      <c r="A22" s="149"/>
      <c r="B22" s="148"/>
      <c r="C22" s="147"/>
      <c r="D22" s="146"/>
      <c r="E22" s="146"/>
      <c r="F22" s="140" t="str">
        <f t="shared" si="0"/>
        <v/>
      </c>
      <c r="G22" s="145"/>
      <c r="H22" s="138"/>
      <c r="I22" s="137" t="str">
        <f>IF(OR(B22="",D22="",E22="",G22="",H22=""),"",F22/(IF(D22&lt;12,D22,12))*H22*SMALL((D22,E22,G22),1))</f>
        <v/>
      </c>
    </row>
    <row r="23" spans="1:9" x14ac:dyDescent="0.2">
      <c r="A23" s="149"/>
      <c r="B23" s="148"/>
      <c r="C23" s="147"/>
      <c r="D23" s="146"/>
      <c r="E23" s="146"/>
      <c r="F23" s="140" t="str">
        <f t="shared" si="0"/>
        <v/>
      </c>
      <c r="G23" s="145"/>
      <c r="H23" s="138"/>
      <c r="I23" s="137" t="str">
        <f>IF(OR(B23="",D23="",E23="",G23="",H23=""),"",F23/(IF(D23&lt;12,D23,12))*H23*SMALL((D23,E23,G23),1))</f>
        <v/>
      </c>
    </row>
    <row r="24" spans="1:9" x14ac:dyDescent="0.2">
      <c r="A24" s="149"/>
      <c r="B24" s="148"/>
      <c r="C24" s="147"/>
      <c r="D24" s="146"/>
      <c r="E24" s="146"/>
      <c r="F24" s="140" t="str">
        <f t="shared" si="0"/>
        <v/>
      </c>
      <c r="G24" s="145"/>
      <c r="H24" s="138"/>
      <c r="I24" s="137" t="str">
        <f>IF(OR(B24="",D24="",E24="",G24="",H24=""),"",F24/(IF(D24&lt;12,D24,12))*H24*SMALL((D24,E24,G24),1))</f>
        <v/>
      </c>
    </row>
    <row r="25" spans="1:9" x14ac:dyDescent="0.2">
      <c r="A25" s="152"/>
      <c r="B25" s="151"/>
      <c r="C25" s="150"/>
      <c r="D25" s="146"/>
      <c r="E25" s="146"/>
      <c r="F25" s="140" t="str">
        <f t="shared" si="0"/>
        <v/>
      </c>
      <c r="G25" s="145"/>
      <c r="H25" s="138"/>
      <c r="I25" s="137" t="str">
        <f>IF(OR(B25="",D25="",E25="",G25="",H25=""),"",F25/(IF(D25&lt;12,D25,12))*H25*SMALL((D25,E25,G25),1))</f>
        <v/>
      </c>
    </row>
    <row r="26" spans="1:9" x14ac:dyDescent="0.2">
      <c r="A26" s="152"/>
      <c r="B26" s="151"/>
      <c r="C26" s="150"/>
      <c r="D26" s="146"/>
      <c r="E26" s="146"/>
      <c r="F26" s="140" t="str">
        <f t="shared" si="0"/>
        <v/>
      </c>
      <c r="G26" s="145"/>
      <c r="H26" s="138"/>
      <c r="I26" s="137" t="str">
        <f>IF(OR(B26="",D26="",E26="",G26="",H26=""),"",F26/(IF(D26&lt;12,D26,12))*H26*SMALL((D26,E26,G26),1))</f>
        <v/>
      </c>
    </row>
    <row r="27" spans="1:9" x14ac:dyDescent="0.2">
      <c r="A27" s="149"/>
      <c r="B27" s="148"/>
      <c r="C27" s="147"/>
      <c r="D27" s="146"/>
      <c r="E27" s="146"/>
      <c r="F27" s="140" t="str">
        <f t="shared" si="0"/>
        <v/>
      </c>
      <c r="G27" s="145"/>
      <c r="H27" s="138"/>
      <c r="I27" s="137" t="str">
        <f>IF(OR(B27="",D27="",E27="",G27="",H27=""),"",F27/(IF(D27&lt;12,D27,12))*H27*SMALL((D27,E27,G27),1))</f>
        <v/>
      </c>
    </row>
    <row r="28" spans="1:9" x14ac:dyDescent="0.2">
      <c r="A28" s="149"/>
      <c r="B28" s="148"/>
      <c r="C28" s="147"/>
      <c r="D28" s="146"/>
      <c r="E28" s="146"/>
      <c r="F28" s="140" t="str">
        <f t="shared" si="0"/>
        <v/>
      </c>
      <c r="G28" s="145"/>
      <c r="H28" s="138"/>
      <c r="I28" s="137" t="str">
        <f>IF(OR(B28="",D28="",E28="",G28="",H28=""),"",F28/(IF(D28&lt;12,D28,12))*H28*SMALL((D28,E28,G28),1))</f>
        <v/>
      </c>
    </row>
    <row r="29" spans="1:9" x14ac:dyDescent="0.2">
      <c r="A29" s="149"/>
      <c r="B29" s="148"/>
      <c r="C29" s="147"/>
      <c r="D29" s="146"/>
      <c r="E29" s="146"/>
      <c r="F29" s="140" t="str">
        <f t="shared" si="0"/>
        <v/>
      </c>
      <c r="G29" s="145"/>
      <c r="H29" s="138"/>
      <c r="I29" s="137" t="str">
        <f>IF(OR(B29="",D29="",E29="",G29="",H29=""),"",F29/(IF(D29&lt;12,D29,12))*H29*SMALL((D29,E29,G29),1))</f>
        <v/>
      </c>
    </row>
    <row r="30" spans="1:9" x14ac:dyDescent="0.2">
      <c r="A30" s="149"/>
      <c r="B30" s="148"/>
      <c r="C30" s="147"/>
      <c r="D30" s="146"/>
      <c r="E30" s="146"/>
      <c r="F30" s="140" t="str">
        <f t="shared" si="0"/>
        <v/>
      </c>
      <c r="G30" s="145"/>
      <c r="H30" s="138"/>
      <c r="I30" s="137" t="str">
        <f>IF(OR(B30="",D30="",E30="",G30="",H30=""),"",F30/(IF(D30&lt;12,D30,12))*H30*SMALL((D30,E30,G30),1))</f>
        <v/>
      </c>
    </row>
    <row r="31" spans="1:9" x14ac:dyDescent="0.2">
      <c r="A31" s="149"/>
      <c r="B31" s="148"/>
      <c r="C31" s="147"/>
      <c r="D31" s="146"/>
      <c r="E31" s="146"/>
      <c r="F31" s="140" t="str">
        <f t="shared" si="0"/>
        <v/>
      </c>
      <c r="G31" s="145"/>
      <c r="H31" s="138"/>
      <c r="I31" s="137" t="str">
        <f>IF(OR(B31="",D31="",E31="",G31="",H31=""),"",F31/(IF(D31&lt;12,D31,12))*H31*SMALL((D31,E31,G31),1))</f>
        <v/>
      </c>
    </row>
    <row r="32" spans="1:9" x14ac:dyDescent="0.2">
      <c r="A32" s="149"/>
      <c r="B32" s="148"/>
      <c r="C32" s="147"/>
      <c r="D32" s="146"/>
      <c r="E32" s="146"/>
      <c r="F32" s="140" t="str">
        <f t="shared" si="0"/>
        <v/>
      </c>
      <c r="G32" s="145"/>
      <c r="H32" s="138"/>
      <c r="I32" s="137" t="str">
        <f>IF(OR(B32="",D32="",E32="",G32="",H32=""),"",F32/(IF(D32&lt;12,D32,12))*H32*SMALL((D32,E32,G32),1))</f>
        <v/>
      </c>
    </row>
    <row r="33" spans="1:9" x14ac:dyDescent="0.2">
      <c r="A33" s="144"/>
      <c r="B33" s="143"/>
      <c r="C33" s="142"/>
      <c r="D33" s="141"/>
      <c r="E33" s="141"/>
      <c r="F33" s="140" t="str">
        <f t="shared" si="0"/>
        <v/>
      </c>
      <c r="G33" s="139"/>
      <c r="H33" s="138"/>
      <c r="I33" s="137" t="str">
        <f>IF(OR(B33="",D33="",E33="",G33="",H33=""),"",F33/(IF(D33&lt;12,D33,12))*H33*SMALL((D33,E33,G33),1))</f>
        <v/>
      </c>
    </row>
    <row r="34" spans="1:9" s="63" customFormat="1" ht="21" customHeight="1" x14ac:dyDescent="0.2">
      <c r="A34" s="198" t="s">
        <v>5</v>
      </c>
      <c r="B34" s="199"/>
      <c r="C34" s="199"/>
      <c r="D34" s="199"/>
      <c r="E34" s="199"/>
      <c r="F34" s="199"/>
      <c r="G34" s="199"/>
      <c r="H34" s="200"/>
      <c r="I34" s="136" t="str">
        <f>IF(SUM(I11:I33)=0,"",SUM(I11:I33))</f>
        <v/>
      </c>
    </row>
    <row r="35" spans="1:9" ht="13.5" thickBot="1" x14ac:dyDescent="0.25"/>
    <row r="36" spans="1:9" ht="3.75" customHeight="1" x14ac:dyDescent="0.2">
      <c r="A36" s="135"/>
      <c r="B36" s="134"/>
      <c r="C36" s="134"/>
      <c r="D36" s="134"/>
      <c r="E36" s="134"/>
      <c r="F36" s="134"/>
      <c r="G36" s="134"/>
      <c r="H36" s="134"/>
      <c r="I36" s="133"/>
    </row>
    <row r="37" spans="1:9" ht="15.75" x14ac:dyDescent="0.25">
      <c r="A37" s="132" t="s">
        <v>29</v>
      </c>
      <c r="B37" s="130"/>
      <c r="C37" s="130"/>
      <c r="D37" s="130"/>
      <c r="E37" s="130"/>
      <c r="F37" s="130"/>
      <c r="G37" s="130"/>
      <c r="H37" s="130"/>
      <c r="I37" s="129"/>
    </row>
    <row r="38" spans="1:9" ht="3.75" customHeight="1" x14ac:dyDescent="0.25">
      <c r="A38" s="132"/>
      <c r="B38" s="130"/>
      <c r="C38" s="130"/>
      <c r="D38" s="130"/>
      <c r="E38" s="130"/>
      <c r="F38" s="130"/>
      <c r="G38" s="130"/>
      <c r="H38" s="130"/>
      <c r="I38" s="129"/>
    </row>
    <row r="39" spans="1:9" ht="14.25" x14ac:dyDescent="0.2">
      <c r="A39" s="131" t="s">
        <v>65</v>
      </c>
      <c r="B39" s="130"/>
      <c r="C39" s="130"/>
      <c r="D39" s="130"/>
      <c r="E39" s="130"/>
      <c r="F39" s="130"/>
      <c r="G39" s="130"/>
      <c r="H39" s="130"/>
      <c r="I39" s="129"/>
    </row>
    <row r="40" spans="1:9" ht="14.25" x14ac:dyDescent="0.2">
      <c r="A40" s="131" t="s">
        <v>64</v>
      </c>
      <c r="B40" s="130"/>
      <c r="C40" s="130"/>
      <c r="D40" s="130"/>
      <c r="E40" s="130"/>
      <c r="F40" s="130"/>
      <c r="G40" s="130"/>
      <c r="H40" s="130"/>
      <c r="I40" s="129"/>
    </row>
    <row r="41" spans="1:9" ht="14.25" x14ac:dyDescent="0.2">
      <c r="A41" s="131" t="s">
        <v>63</v>
      </c>
      <c r="B41" s="130"/>
      <c r="C41" s="130"/>
      <c r="D41" s="130"/>
      <c r="E41" s="130"/>
      <c r="F41" s="130"/>
      <c r="G41" s="130"/>
      <c r="H41" s="130"/>
      <c r="I41" s="129"/>
    </row>
    <row r="42" spans="1:9" ht="14.25" x14ac:dyDescent="0.2">
      <c r="A42" s="131" t="s">
        <v>62</v>
      </c>
      <c r="B42" s="130"/>
      <c r="C42" s="130"/>
      <c r="D42" s="130"/>
      <c r="E42" s="130"/>
      <c r="F42" s="130"/>
      <c r="G42" s="130"/>
      <c r="H42" s="130"/>
      <c r="I42" s="129"/>
    </row>
    <row r="43" spans="1:9" ht="14.25" x14ac:dyDescent="0.2">
      <c r="A43" s="131" t="s">
        <v>61</v>
      </c>
      <c r="B43" s="130"/>
      <c r="C43" s="130"/>
      <c r="D43" s="130"/>
      <c r="E43" s="130"/>
      <c r="F43" s="130"/>
      <c r="G43" s="130"/>
      <c r="H43" s="130"/>
      <c r="I43" s="129"/>
    </row>
    <row r="44" spans="1:9" ht="3.75" customHeight="1" thickBot="1" x14ac:dyDescent="0.25">
      <c r="A44" s="128"/>
      <c r="B44" s="127"/>
      <c r="C44" s="127"/>
      <c r="D44" s="127"/>
      <c r="E44" s="127"/>
      <c r="F44" s="127"/>
      <c r="G44" s="127"/>
      <c r="H44" s="127"/>
      <c r="I44" s="126"/>
    </row>
  </sheetData>
  <sheetProtection password="CADD" sheet="1" objects="1" scenarios="1" selectLockedCells="1"/>
  <mergeCells count="3">
    <mergeCell ref="A34:H34"/>
    <mergeCell ref="A3:E3"/>
    <mergeCell ref="A5:E5"/>
  </mergeCells>
  <dataValidations disablePrompts="1" count="1">
    <dataValidation type="list" allowBlank="1" showInputMessage="1" showErrorMessage="1" sqref="I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70" orientation="landscape" r:id="rId1"/>
  <headerFooter alignWithMargins="0">
    <oddFooter>&amp;L&amp;8Stand: 18.05.2016&amp;C&amp;8Seite 5 von 7&amp;R&amp;8&amp;A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4"/>
  <sheetViews>
    <sheetView topLeftCell="A11" zoomScaleNormal="100" workbookViewId="0">
      <selection activeCell="H11" sqref="H11"/>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77" t="str">
        <f>IF(Erläuterungen!C8 = "","",CONCATENATE(Erläuterungen!A8,":"," ",Erläuterungen!C8))</f>
        <v/>
      </c>
      <c r="B3" s="177"/>
      <c r="C3" s="177"/>
    </row>
    <row r="4" spans="1:11" s="2" customFormat="1" ht="5.25" customHeight="1" x14ac:dyDescent="0.2">
      <c r="C4" s="3"/>
    </row>
    <row r="5" spans="1:11" s="2" customFormat="1" ht="12.75" x14ac:dyDescent="0.2">
      <c r="A5" s="177" t="str">
        <f>IF(Erläuterungen!C10 = "","",CONCATENATE(Erläuterungen!A10,":"," ",Erläuterungen!C10))</f>
        <v/>
      </c>
      <c r="B5" s="177"/>
      <c r="C5" s="177"/>
    </row>
    <row r="6" spans="1:11" ht="5.25" customHeight="1" x14ac:dyDescent="0.2"/>
    <row r="8" spans="1:11" s="7" customFormat="1" ht="11.25" x14ac:dyDescent="0.2">
      <c r="A8" s="21">
        <v>1</v>
      </c>
      <c r="B8" s="21">
        <v>2</v>
      </c>
      <c r="C8" s="21">
        <v>3</v>
      </c>
      <c r="D8" s="21">
        <v>4</v>
      </c>
      <c r="E8" s="21">
        <v>5</v>
      </c>
      <c r="F8" s="21">
        <v>6</v>
      </c>
      <c r="G8" s="21">
        <v>8</v>
      </c>
      <c r="H8" s="21">
        <v>9</v>
      </c>
      <c r="I8" s="21">
        <v>10</v>
      </c>
      <c r="J8" s="21">
        <v>11</v>
      </c>
      <c r="K8" s="21">
        <v>12</v>
      </c>
    </row>
    <row r="9" spans="1:11" s="8" customFormat="1" ht="42.75" x14ac:dyDescent="0.2">
      <c r="A9" s="22" t="s">
        <v>13</v>
      </c>
      <c r="B9" s="22" t="s">
        <v>14</v>
      </c>
      <c r="C9" s="22" t="s">
        <v>15</v>
      </c>
      <c r="D9" s="22" t="s">
        <v>16</v>
      </c>
      <c r="E9" s="22" t="s">
        <v>17</v>
      </c>
      <c r="F9" s="22" t="s">
        <v>18</v>
      </c>
      <c r="G9" s="22" t="s">
        <v>19</v>
      </c>
      <c r="H9" s="22" t="s">
        <v>20</v>
      </c>
      <c r="I9" s="22" t="s">
        <v>21</v>
      </c>
      <c r="J9" s="22" t="s">
        <v>22</v>
      </c>
      <c r="K9" s="22" t="s">
        <v>23</v>
      </c>
    </row>
    <row r="10" spans="1:11" s="9" customFormat="1" ht="11.25" x14ac:dyDescent="0.2">
      <c r="A10" s="23" t="s">
        <v>9</v>
      </c>
      <c r="B10" s="23" t="s">
        <v>9</v>
      </c>
      <c r="C10" s="23" t="s">
        <v>9</v>
      </c>
      <c r="D10" s="23" t="s">
        <v>9</v>
      </c>
      <c r="E10" s="23" t="s">
        <v>9</v>
      </c>
      <c r="F10" s="23" t="s">
        <v>9</v>
      </c>
      <c r="G10" s="23" t="s">
        <v>9</v>
      </c>
      <c r="H10" s="23" t="s">
        <v>9</v>
      </c>
      <c r="I10" s="23" t="s">
        <v>7</v>
      </c>
      <c r="J10" s="23" t="s">
        <v>7</v>
      </c>
      <c r="K10" s="23" t="s">
        <v>7</v>
      </c>
    </row>
    <row r="11" spans="1:11" x14ac:dyDescent="0.2">
      <c r="A11" s="49">
        <v>1</v>
      </c>
      <c r="B11" s="50"/>
      <c r="C11" s="51"/>
      <c r="D11" s="52"/>
      <c r="E11" s="53"/>
      <c r="F11" s="50"/>
      <c r="G11" s="51"/>
      <c r="H11" s="52"/>
      <c r="I11" s="54" t="str">
        <f t="shared" ref="I11:I25" si="0">IF(B11="","",(E11*H11/12*G11))</f>
        <v/>
      </c>
      <c r="J11" s="54" t="str">
        <f>IF(B11="","",E11*G11*H11/12)</f>
        <v/>
      </c>
      <c r="K11" s="54" t="str">
        <f>IF(OR(I11="",J11=""),"",(I11-J11))</f>
        <v/>
      </c>
    </row>
    <row r="12" spans="1:11" x14ac:dyDescent="0.2">
      <c r="A12" s="49">
        <v>2</v>
      </c>
      <c r="B12" s="50"/>
      <c r="C12" s="51"/>
      <c r="D12" s="52"/>
      <c r="E12" s="53"/>
      <c r="F12" s="50"/>
      <c r="G12" s="51"/>
      <c r="H12" s="52"/>
      <c r="I12" s="54" t="str">
        <f t="shared" si="0"/>
        <v/>
      </c>
      <c r="J12" s="54" t="str">
        <f t="shared" ref="J12:J25" si="1">IF(B12="","",E12*G12*H12/12)</f>
        <v/>
      </c>
      <c r="K12" s="54" t="str">
        <f t="shared" ref="K12:K20" si="2">IF(OR(I12="",J12=""),"",(I12-J12))</f>
        <v/>
      </c>
    </row>
    <row r="13" spans="1:11" x14ac:dyDescent="0.2">
      <c r="A13" s="49">
        <v>3</v>
      </c>
      <c r="B13" s="50"/>
      <c r="C13" s="51"/>
      <c r="D13" s="52"/>
      <c r="E13" s="53"/>
      <c r="F13" s="50"/>
      <c r="G13" s="51"/>
      <c r="H13" s="52"/>
      <c r="I13" s="54" t="str">
        <f t="shared" si="0"/>
        <v/>
      </c>
      <c r="J13" s="54" t="str">
        <f t="shared" si="1"/>
        <v/>
      </c>
      <c r="K13" s="54" t="str">
        <f t="shared" si="2"/>
        <v/>
      </c>
    </row>
    <row r="14" spans="1:11" x14ac:dyDescent="0.2">
      <c r="A14" s="49">
        <v>4</v>
      </c>
      <c r="B14" s="50"/>
      <c r="C14" s="51"/>
      <c r="D14" s="52"/>
      <c r="E14" s="53"/>
      <c r="F14" s="50"/>
      <c r="G14" s="51"/>
      <c r="H14" s="52"/>
      <c r="I14" s="54" t="str">
        <f t="shared" si="0"/>
        <v/>
      </c>
      <c r="J14" s="54" t="str">
        <f t="shared" si="1"/>
        <v/>
      </c>
      <c r="K14" s="54" t="str">
        <f t="shared" si="2"/>
        <v/>
      </c>
    </row>
    <row r="15" spans="1:11" x14ac:dyDescent="0.2">
      <c r="A15" s="49">
        <v>5</v>
      </c>
      <c r="B15" s="50"/>
      <c r="C15" s="51"/>
      <c r="D15" s="52"/>
      <c r="E15" s="53"/>
      <c r="F15" s="50"/>
      <c r="G15" s="51"/>
      <c r="H15" s="52"/>
      <c r="I15" s="54" t="str">
        <f t="shared" si="0"/>
        <v/>
      </c>
      <c r="J15" s="54" t="str">
        <f t="shared" si="1"/>
        <v/>
      </c>
      <c r="K15" s="54" t="str">
        <f t="shared" si="2"/>
        <v/>
      </c>
    </row>
    <row r="16" spans="1:11" x14ac:dyDescent="0.2">
      <c r="A16" s="49">
        <v>6</v>
      </c>
      <c r="B16" s="50"/>
      <c r="C16" s="51"/>
      <c r="D16" s="52"/>
      <c r="E16" s="53"/>
      <c r="F16" s="50"/>
      <c r="G16" s="51"/>
      <c r="H16" s="52"/>
      <c r="I16" s="54" t="str">
        <f t="shared" si="0"/>
        <v/>
      </c>
      <c r="J16" s="54" t="str">
        <f t="shared" si="1"/>
        <v/>
      </c>
      <c r="K16" s="54" t="str">
        <f t="shared" si="2"/>
        <v/>
      </c>
    </row>
    <row r="17" spans="1:11" x14ac:dyDescent="0.2">
      <c r="A17" s="49">
        <v>7</v>
      </c>
      <c r="B17" s="50"/>
      <c r="C17" s="51"/>
      <c r="D17" s="52"/>
      <c r="E17" s="53"/>
      <c r="F17" s="50"/>
      <c r="G17" s="51"/>
      <c r="H17" s="52"/>
      <c r="I17" s="54" t="str">
        <f t="shared" si="0"/>
        <v/>
      </c>
      <c r="J17" s="54" t="str">
        <f t="shared" si="1"/>
        <v/>
      </c>
      <c r="K17" s="54" t="str">
        <f t="shared" si="2"/>
        <v/>
      </c>
    </row>
    <row r="18" spans="1:11" x14ac:dyDescent="0.2">
      <c r="A18" s="49">
        <v>8</v>
      </c>
      <c r="B18" s="50"/>
      <c r="C18" s="51"/>
      <c r="D18" s="52"/>
      <c r="E18" s="53"/>
      <c r="F18" s="50"/>
      <c r="G18" s="51"/>
      <c r="H18" s="52"/>
      <c r="I18" s="54" t="str">
        <f t="shared" si="0"/>
        <v/>
      </c>
      <c r="J18" s="54" t="str">
        <f t="shared" si="1"/>
        <v/>
      </c>
      <c r="K18" s="54" t="str">
        <f t="shared" si="2"/>
        <v/>
      </c>
    </row>
    <row r="19" spans="1:11" x14ac:dyDescent="0.2">
      <c r="A19" s="49">
        <v>9</v>
      </c>
      <c r="B19" s="50"/>
      <c r="C19" s="51"/>
      <c r="D19" s="52"/>
      <c r="E19" s="53"/>
      <c r="F19" s="50"/>
      <c r="G19" s="51"/>
      <c r="H19" s="52"/>
      <c r="I19" s="54" t="str">
        <f t="shared" si="0"/>
        <v/>
      </c>
      <c r="J19" s="54" t="str">
        <f t="shared" si="1"/>
        <v/>
      </c>
      <c r="K19" s="54" t="str">
        <f t="shared" si="2"/>
        <v/>
      </c>
    </row>
    <row r="20" spans="1:11" x14ac:dyDescent="0.2">
      <c r="A20" s="49">
        <v>10</v>
      </c>
      <c r="B20" s="50"/>
      <c r="C20" s="51"/>
      <c r="D20" s="52"/>
      <c r="E20" s="53"/>
      <c r="F20" s="50"/>
      <c r="G20" s="51"/>
      <c r="H20" s="52"/>
      <c r="I20" s="54" t="str">
        <f t="shared" si="0"/>
        <v/>
      </c>
      <c r="J20" s="54" t="str">
        <f t="shared" si="1"/>
        <v/>
      </c>
      <c r="K20" s="54" t="str">
        <f t="shared" si="2"/>
        <v/>
      </c>
    </row>
    <row r="21" spans="1:11" x14ac:dyDescent="0.2">
      <c r="A21" s="49">
        <v>11</v>
      </c>
      <c r="B21" s="50"/>
      <c r="C21" s="51"/>
      <c r="D21" s="52"/>
      <c r="E21" s="53"/>
      <c r="F21" s="50"/>
      <c r="G21" s="51"/>
      <c r="H21" s="52"/>
      <c r="I21" s="54" t="str">
        <f t="shared" si="0"/>
        <v/>
      </c>
      <c r="J21" s="54" t="str">
        <f t="shared" si="1"/>
        <v/>
      </c>
      <c r="K21" s="54" t="str">
        <f>IF(OR(I21="",J21=""),"",(I21-J21))</f>
        <v/>
      </c>
    </row>
    <row r="22" spans="1:11" x14ac:dyDescent="0.2">
      <c r="A22" s="49">
        <v>12</v>
      </c>
      <c r="B22" s="50"/>
      <c r="C22" s="51"/>
      <c r="D22" s="52"/>
      <c r="E22" s="53"/>
      <c r="F22" s="50"/>
      <c r="G22" s="51"/>
      <c r="H22" s="52"/>
      <c r="I22" s="54" t="str">
        <f t="shared" si="0"/>
        <v/>
      </c>
      <c r="J22" s="54" t="str">
        <f t="shared" si="1"/>
        <v/>
      </c>
      <c r="K22" s="54" t="str">
        <f>IF(OR(I22="",J22=""),"",(I22-J22))</f>
        <v/>
      </c>
    </row>
    <row r="23" spans="1:11" x14ac:dyDescent="0.2">
      <c r="A23" s="49">
        <v>13</v>
      </c>
      <c r="B23" s="50"/>
      <c r="C23" s="51"/>
      <c r="D23" s="52"/>
      <c r="E23" s="53"/>
      <c r="F23" s="50"/>
      <c r="G23" s="51"/>
      <c r="H23" s="52"/>
      <c r="I23" s="54" t="str">
        <f t="shared" si="0"/>
        <v/>
      </c>
      <c r="J23" s="54" t="str">
        <f t="shared" si="1"/>
        <v/>
      </c>
      <c r="K23" s="54" t="str">
        <f>IF(OR(I23="",J23=""),"",(I23-J23))</f>
        <v/>
      </c>
    </row>
    <row r="24" spans="1:11" x14ac:dyDescent="0.2">
      <c r="A24" s="49">
        <v>14</v>
      </c>
      <c r="B24" s="50"/>
      <c r="C24" s="51"/>
      <c r="D24" s="52"/>
      <c r="E24" s="53"/>
      <c r="F24" s="50"/>
      <c r="G24" s="51"/>
      <c r="H24" s="52"/>
      <c r="I24" s="54" t="str">
        <f t="shared" si="0"/>
        <v/>
      </c>
      <c r="J24" s="54" t="str">
        <f t="shared" si="1"/>
        <v/>
      </c>
      <c r="K24" s="54" t="str">
        <f>IF(OR(I24="",J24=""),"",(I24-J24))</f>
        <v/>
      </c>
    </row>
    <row r="25" spans="1:11" x14ac:dyDescent="0.2">
      <c r="A25" s="49">
        <v>15</v>
      </c>
      <c r="B25" s="50"/>
      <c r="C25" s="51"/>
      <c r="D25" s="52"/>
      <c r="E25" s="53"/>
      <c r="F25" s="50"/>
      <c r="G25" s="51"/>
      <c r="H25" s="52"/>
      <c r="I25" s="54" t="str">
        <f t="shared" si="0"/>
        <v/>
      </c>
      <c r="J25" s="54" t="str">
        <f t="shared" si="1"/>
        <v/>
      </c>
      <c r="K25" s="54" t="str">
        <f>IF(OR(I25="",J25=""),"",(I25-J25))</f>
        <v/>
      </c>
    </row>
    <row r="26" spans="1:11" x14ac:dyDescent="0.2">
      <c r="A26" s="55"/>
      <c r="B26" s="55"/>
      <c r="C26" s="55"/>
      <c r="D26" s="55"/>
      <c r="E26" s="55"/>
      <c r="F26" s="55"/>
      <c r="G26" s="55"/>
      <c r="H26" s="56" t="s">
        <v>5</v>
      </c>
      <c r="I26" s="54">
        <f>SUM(I11:I25)</f>
        <v>0</v>
      </c>
      <c r="J26" s="54">
        <f>SUM(J11:J25)</f>
        <v>0</v>
      </c>
      <c r="K26" s="54">
        <f>SUM(K11:K25)</f>
        <v>0</v>
      </c>
    </row>
    <row r="28" spans="1:11" x14ac:dyDescent="0.2">
      <c r="H28" s="6" t="s">
        <v>25</v>
      </c>
      <c r="J28" s="10">
        <f>ROUND(J26*15/100,2)</f>
        <v>0</v>
      </c>
    </row>
    <row r="29" spans="1:11" ht="15" thickBot="1" x14ac:dyDescent="0.25"/>
    <row r="30" spans="1:11" s="2" customFormat="1" ht="3.75" customHeight="1" x14ac:dyDescent="0.2">
      <c r="A30" s="26"/>
      <c r="B30" s="27"/>
      <c r="C30" s="27"/>
      <c r="D30" s="27"/>
      <c r="E30" s="27"/>
      <c r="F30" s="27"/>
      <c r="G30" s="27"/>
      <c r="H30" s="27"/>
      <c r="I30" s="27"/>
      <c r="J30" s="27"/>
      <c r="K30" s="28"/>
    </row>
    <row r="31" spans="1:11" s="2" customFormat="1" ht="15.75" x14ac:dyDescent="0.25">
      <c r="A31" s="29" t="s">
        <v>29</v>
      </c>
      <c r="B31" s="30"/>
      <c r="C31" s="30"/>
      <c r="D31" s="30"/>
      <c r="E31" s="30"/>
      <c r="F31" s="30"/>
      <c r="G31" s="30"/>
      <c r="H31" s="30"/>
      <c r="I31" s="30"/>
      <c r="J31" s="30"/>
      <c r="K31" s="31"/>
    </row>
    <row r="32" spans="1:11" s="2" customFormat="1" ht="3.75" customHeight="1" x14ac:dyDescent="0.25">
      <c r="A32" s="29"/>
      <c r="B32" s="30"/>
      <c r="C32" s="30"/>
      <c r="D32" s="30"/>
      <c r="E32" s="30"/>
      <c r="F32" s="30"/>
      <c r="G32" s="30"/>
      <c r="H32" s="30"/>
      <c r="I32" s="30"/>
      <c r="J32" s="30"/>
      <c r="K32" s="31"/>
    </row>
    <row r="33" spans="1:11" s="2" customFormat="1" ht="15" x14ac:dyDescent="0.25">
      <c r="A33" s="36" t="s">
        <v>30</v>
      </c>
      <c r="B33" s="30"/>
      <c r="C33" s="30"/>
      <c r="D33" s="30"/>
      <c r="E33" s="30"/>
      <c r="F33" s="30"/>
      <c r="G33" s="30"/>
      <c r="H33" s="30"/>
      <c r="I33" s="30"/>
      <c r="J33" s="30"/>
      <c r="K33" s="31"/>
    </row>
    <row r="34" spans="1:11" s="2" customFormat="1" ht="28.5" customHeight="1" x14ac:dyDescent="0.2">
      <c r="A34" s="206" t="s">
        <v>34</v>
      </c>
      <c r="B34" s="203"/>
      <c r="C34" s="203"/>
      <c r="D34" s="203"/>
      <c r="E34" s="203"/>
      <c r="F34" s="203"/>
      <c r="G34" s="203"/>
      <c r="H34" s="203"/>
      <c r="I34" s="203"/>
      <c r="J34" s="203"/>
      <c r="K34" s="204"/>
    </row>
    <row r="35" spans="1:11" s="2" customFormat="1" ht="3.75" customHeight="1" x14ac:dyDescent="0.25">
      <c r="A35" s="29"/>
      <c r="B35" s="30"/>
      <c r="C35" s="30"/>
      <c r="D35" s="30"/>
      <c r="E35" s="30"/>
      <c r="F35" s="30"/>
      <c r="G35" s="30"/>
      <c r="H35" s="30"/>
      <c r="I35" s="30"/>
      <c r="J35" s="30"/>
      <c r="K35" s="31"/>
    </row>
    <row r="36" spans="1:11" s="2" customFormat="1" ht="15" x14ac:dyDescent="0.25">
      <c r="A36" s="36" t="s">
        <v>31</v>
      </c>
      <c r="B36" s="30"/>
      <c r="C36" s="30"/>
      <c r="D36" s="30"/>
      <c r="E36" s="30"/>
      <c r="F36" s="30"/>
      <c r="G36" s="30"/>
      <c r="H36" s="30"/>
      <c r="I36" s="30"/>
      <c r="J36" s="30"/>
      <c r="K36" s="31"/>
    </row>
    <row r="37" spans="1:11" s="2" customFormat="1" ht="57" customHeight="1" x14ac:dyDescent="0.2">
      <c r="A37" s="202" t="s">
        <v>40</v>
      </c>
      <c r="B37" s="203"/>
      <c r="C37" s="203"/>
      <c r="D37" s="203"/>
      <c r="E37" s="203"/>
      <c r="F37" s="203"/>
      <c r="G37" s="203"/>
      <c r="H37" s="203"/>
      <c r="I37" s="203"/>
      <c r="J37" s="203"/>
      <c r="K37" s="204"/>
    </row>
    <row r="38" spans="1:11" s="2" customFormat="1" ht="3.75" customHeight="1" x14ac:dyDescent="0.25">
      <c r="A38" s="29"/>
      <c r="B38" s="30"/>
      <c r="C38" s="30"/>
      <c r="D38" s="30"/>
      <c r="E38" s="30"/>
      <c r="F38" s="30"/>
      <c r="G38" s="30"/>
      <c r="H38" s="30"/>
      <c r="I38" s="30"/>
      <c r="J38" s="30"/>
      <c r="K38" s="31"/>
    </row>
    <row r="39" spans="1:11" s="2" customFormat="1" ht="15" x14ac:dyDescent="0.25">
      <c r="A39" s="36" t="s">
        <v>32</v>
      </c>
      <c r="B39" s="30"/>
      <c r="C39" s="30"/>
      <c r="D39" s="30"/>
      <c r="E39" s="30"/>
      <c r="F39" s="30"/>
      <c r="G39" s="30"/>
      <c r="H39" s="30"/>
      <c r="I39" s="30"/>
      <c r="J39" s="30"/>
      <c r="K39" s="31"/>
    </row>
    <row r="40" spans="1:11" s="2" customFormat="1" ht="42" customHeight="1" x14ac:dyDescent="0.2">
      <c r="A40" s="202" t="s">
        <v>44</v>
      </c>
      <c r="B40" s="203"/>
      <c r="C40" s="203"/>
      <c r="D40" s="203"/>
      <c r="E40" s="203"/>
      <c r="F40" s="203"/>
      <c r="G40" s="203"/>
      <c r="H40" s="203"/>
      <c r="I40" s="203"/>
      <c r="J40" s="203"/>
      <c r="K40" s="204"/>
    </row>
    <row r="41" spans="1:11" s="2" customFormat="1" ht="3.75" customHeight="1" x14ac:dyDescent="0.25">
      <c r="A41" s="29"/>
      <c r="B41" s="30"/>
      <c r="C41" s="30"/>
      <c r="D41" s="30"/>
      <c r="E41" s="30"/>
      <c r="F41" s="30"/>
      <c r="G41" s="30"/>
      <c r="H41" s="30"/>
      <c r="I41" s="30"/>
      <c r="J41" s="30"/>
      <c r="K41" s="31"/>
    </row>
    <row r="42" spans="1:11" s="2" customFormat="1" ht="15" x14ac:dyDescent="0.25">
      <c r="A42" s="36" t="s">
        <v>33</v>
      </c>
      <c r="B42" s="30"/>
      <c r="C42" s="30"/>
      <c r="D42" s="30"/>
      <c r="E42" s="30"/>
      <c r="F42" s="30"/>
      <c r="G42" s="30"/>
      <c r="H42" s="30"/>
      <c r="I42" s="30"/>
      <c r="J42" s="30"/>
      <c r="K42" s="31"/>
    </row>
    <row r="43" spans="1:11" s="2" customFormat="1" x14ac:dyDescent="0.2">
      <c r="A43" s="202" t="s">
        <v>41</v>
      </c>
      <c r="B43" s="203"/>
      <c r="C43" s="203"/>
      <c r="D43" s="203"/>
      <c r="E43" s="203"/>
      <c r="F43" s="203"/>
      <c r="G43" s="203"/>
      <c r="H43" s="203"/>
      <c r="I43" s="203"/>
      <c r="J43" s="203"/>
      <c r="K43" s="204"/>
    </row>
    <row r="44" spans="1:11" s="2" customFormat="1" ht="3.75" customHeight="1" x14ac:dyDescent="0.25">
      <c r="A44" s="29"/>
      <c r="B44" s="30"/>
      <c r="C44" s="30"/>
      <c r="D44" s="30"/>
      <c r="E44" s="30"/>
      <c r="F44" s="30"/>
      <c r="G44" s="30"/>
      <c r="H44" s="30"/>
      <c r="I44" s="30"/>
      <c r="J44" s="30"/>
      <c r="K44" s="31"/>
    </row>
    <row r="45" spans="1:11" s="2" customFormat="1" ht="15" x14ac:dyDescent="0.25">
      <c r="A45" s="36" t="s">
        <v>25</v>
      </c>
      <c r="B45" s="30"/>
      <c r="C45" s="30"/>
      <c r="D45" s="30"/>
      <c r="E45" s="30"/>
      <c r="F45" s="30"/>
      <c r="G45" s="30"/>
      <c r="H45" s="30"/>
      <c r="I45" s="30"/>
      <c r="J45" s="30"/>
      <c r="K45" s="31"/>
    </row>
    <row r="46" spans="1:11" s="2" customFormat="1" ht="42.75" customHeight="1" x14ac:dyDescent="0.2">
      <c r="A46" s="202" t="s">
        <v>42</v>
      </c>
      <c r="B46" s="203"/>
      <c r="C46" s="203"/>
      <c r="D46" s="203"/>
      <c r="E46" s="203"/>
      <c r="F46" s="203"/>
      <c r="G46" s="203"/>
      <c r="H46" s="203"/>
      <c r="I46" s="203"/>
      <c r="J46" s="203"/>
      <c r="K46" s="204"/>
    </row>
    <row r="47" spans="1:11" s="2" customFormat="1" ht="3.75" customHeight="1" x14ac:dyDescent="0.25">
      <c r="A47" s="29"/>
      <c r="B47" s="30"/>
      <c r="C47" s="30"/>
      <c r="D47" s="30"/>
      <c r="E47" s="30"/>
      <c r="F47" s="30"/>
      <c r="G47" s="30"/>
      <c r="H47" s="30"/>
      <c r="I47" s="30"/>
      <c r="J47" s="30"/>
      <c r="K47" s="31"/>
    </row>
    <row r="48" spans="1:11" s="2" customFormat="1" ht="15" x14ac:dyDescent="0.25">
      <c r="A48" s="36" t="s">
        <v>35</v>
      </c>
      <c r="B48" s="30"/>
      <c r="C48" s="30"/>
      <c r="D48" s="30"/>
      <c r="E48" s="30"/>
      <c r="F48" s="30"/>
      <c r="G48" s="30"/>
      <c r="H48" s="30"/>
      <c r="I48" s="30"/>
      <c r="J48" s="30"/>
      <c r="K48" s="31"/>
    </row>
    <row r="49" spans="1:11" s="2" customFormat="1" x14ac:dyDescent="0.2">
      <c r="A49" s="206" t="s">
        <v>38</v>
      </c>
      <c r="B49" s="203"/>
      <c r="C49" s="203"/>
      <c r="D49" s="203"/>
      <c r="E49" s="203"/>
      <c r="F49" s="203"/>
      <c r="G49" s="203"/>
      <c r="H49" s="203"/>
      <c r="I49" s="203"/>
      <c r="J49" s="203"/>
      <c r="K49" s="204"/>
    </row>
    <row r="50" spans="1:11" s="2" customFormat="1" ht="3.75" customHeight="1" x14ac:dyDescent="0.25">
      <c r="A50" s="29"/>
      <c r="B50" s="30"/>
      <c r="C50" s="30"/>
      <c r="D50" s="30"/>
      <c r="E50" s="30"/>
      <c r="F50" s="30"/>
      <c r="G50" s="30"/>
      <c r="H50" s="30"/>
      <c r="I50" s="30"/>
      <c r="J50" s="30"/>
      <c r="K50" s="31"/>
    </row>
    <row r="51" spans="1:11" s="2" customFormat="1" ht="15" x14ac:dyDescent="0.25">
      <c r="A51" s="37" t="s">
        <v>37</v>
      </c>
      <c r="B51" s="30"/>
      <c r="C51" s="30"/>
      <c r="D51" s="30"/>
      <c r="E51" s="30"/>
      <c r="F51" s="30"/>
      <c r="G51" s="30"/>
      <c r="H51" s="30"/>
      <c r="I51" s="30"/>
      <c r="J51" s="30"/>
      <c r="K51" s="31"/>
    </row>
    <row r="52" spans="1:11" s="2" customFormat="1" ht="28.5" customHeight="1" x14ac:dyDescent="0.2">
      <c r="A52" s="205" t="s">
        <v>39</v>
      </c>
      <c r="B52" s="203"/>
      <c r="C52" s="203"/>
      <c r="D52" s="203"/>
      <c r="E52" s="203"/>
      <c r="F52" s="203"/>
      <c r="G52" s="203"/>
      <c r="H52" s="203"/>
      <c r="I52" s="203"/>
      <c r="J52" s="203"/>
      <c r="K52" s="204"/>
    </row>
    <row r="53" spans="1:11" s="2" customFormat="1" ht="3.75" customHeight="1" thickBot="1" x14ac:dyDescent="0.25">
      <c r="A53" s="32"/>
      <c r="B53" s="33"/>
      <c r="C53" s="33"/>
      <c r="D53" s="33"/>
      <c r="E53" s="33"/>
      <c r="F53" s="33"/>
      <c r="G53" s="33"/>
      <c r="H53" s="33"/>
      <c r="I53" s="33"/>
      <c r="J53" s="33"/>
      <c r="K53" s="34"/>
    </row>
    <row r="54" spans="1:11" x14ac:dyDescent="0.2">
      <c r="I54" s="35"/>
      <c r="J54" s="35"/>
    </row>
  </sheetData>
  <sheetProtection password="CADD" sheet="1" objects="1" scenarios="1" selectLockedCells="1" sort="0"/>
  <mergeCells count="9">
    <mergeCell ref="A3:C3"/>
    <mergeCell ref="A5:C5"/>
    <mergeCell ref="A46:K46"/>
    <mergeCell ref="A52:K52"/>
    <mergeCell ref="A49:K49"/>
    <mergeCell ref="A34:K34"/>
    <mergeCell ref="A37:K37"/>
    <mergeCell ref="A40:K40"/>
    <mergeCell ref="A43:K43"/>
  </mergeCells>
  <phoneticPr fontId="3" type="noConversion"/>
  <printOptions horizontalCentered="1"/>
  <pageMargins left="0.78740157480314965" right="0.78740157480314965" top="0.78740157480314965" bottom="0.78740157480314965" header="0.39370078740157483" footer="0.19685039370078741"/>
  <pageSetup paperSize="9" scale="60" orientation="landscape" r:id="rId1"/>
  <headerFooter alignWithMargins="0">
    <oddFooter>&amp;L&amp;8Stand: 18.05.2016&amp;C&amp;8Seite 6 von 7&amp;R&amp;8&amp;A</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43</v>
      </c>
    </row>
    <row r="3" spans="1:3" x14ac:dyDescent="0.2">
      <c r="A3" s="177" t="str">
        <f>IF(Erläuterungen!C8 = "","",CONCATENATE(Erläuterungen!A8,":"," ",Erläuterungen!C8))</f>
        <v/>
      </c>
      <c r="B3" s="177"/>
      <c r="C3" s="177"/>
    </row>
    <row r="4" spans="1:3" ht="5.25" customHeight="1" x14ac:dyDescent="0.2">
      <c r="C4" s="3"/>
    </row>
    <row r="5" spans="1:3" x14ac:dyDescent="0.2">
      <c r="A5" s="177" t="str">
        <f>IF(Erläuterungen!C10 = "","",CONCATENATE(Erläuterungen!A10,":"," ",Erläuterungen!C10))</f>
        <v/>
      </c>
      <c r="B5" s="177"/>
      <c r="C5" s="177"/>
    </row>
    <row r="8" spans="1:3" x14ac:dyDescent="0.2">
      <c r="A8" s="45">
        <v>1</v>
      </c>
      <c r="B8" s="15">
        <v>2</v>
      </c>
    </row>
    <row r="9" spans="1:3" s="12" customFormat="1" ht="21.75" customHeight="1" x14ac:dyDescent="0.2">
      <c r="A9" s="46" t="s">
        <v>10</v>
      </c>
      <c r="B9" s="16" t="s">
        <v>26</v>
      </c>
    </row>
    <row r="10" spans="1:3" x14ac:dyDescent="0.2">
      <c r="A10" s="47" t="s">
        <v>9</v>
      </c>
      <c r="B10" s="20" t="s">
        <v>9</v>
      </c>
    </row>
    <row r="11" spans="1:3" x14ac:dyDescent="0.2">
      <c r="A11" s="59"/>
      <c r="B11" s="58"/>
    </row>
    <row r="12" spans="1:3" x14ac:dyDescent="0.2">
      <c r="A12" s="59"/>
      <c r="B12" s="58"/>
    </row>
    <row r="13" spans="1:3" x14ac:dyDescent="0.2">
      <c r="A13" s="59"/>
      <c r="B13" s="58"/>
    </row>
    <row r="14" spans="1:3" x14ac:dyDescent="0.2">
      <c r="A14" s="59"/>
      <c r="B14" s="58"/>
    </row>
    <row r="15" spans="1:3" x14ac:dyDescent="0.2">
      <c r="A15" s="59"/>
      <c r="B15" s="58"/>
    </row>
    <row r="16" spans="1:3" x14ac:dyDescent="0.2">
      <c r="A16" s="59"/>
      <c r="B16" s="58"/>
    </row>
    <row r="17" spans="1:2" x14ac:dyDescent="0.2">
      <c r="A17" s="59"/>
      <c r="B17" s="58"/>
    </row>
    <row r="18" spans="1:2" x14ac:dyDescent="0.2">
      <c r="A18" s="59"/>
      <c r="B18" s="58"/>
    </row>
    <row r="19" spans="1:2" x14ac:dyDescent="0.2">
      <c r="A19" s="59"/>
      <c r="B19" s="58"/>
    </row>
    <row r="20" spans="1:2" x14ac:dyDescent="0.2">
      <c r="A20" s="59"/>
      <c r="B20" s="58"/>
    </row>
    <row r="21" spans="1:2" x14ac:dyDescent="0.2">
      <c r="A21" s="59"/>
      <c r="B21" s="58"/>
    </row>
    <row r="22" spans="1:2" x14ac:dyDescent="0.2">
      <c r="A22" s="59"/>
      <c r="B22" s="58"/>
    </row>
    <row r="23" spans="1:2" x14ac:dyDescent="0.2">
      <c r="A23" s="59"/>
      <c r="B23" s="58"/>
    </row>
    <row r="24" spans="1:2" x14ac:dyDescent="0.2">
      <c r="A24" s="59"/>
      <c r="B24" s="58"/>
    </row>
    <row r="25" spans="1:2" x14ac:dyDescent="0.2">
      <c r="A25" s="59"/>
      <c r="B25" s="58"/>
    </row>
    <row r="26" spans="1:2" x14ac:dyDescent="0.2">
      <c r="A26" s="59"/>
      <c r="B26" s="58"/>
    </row>
    <row r="27" spans="1:2" x14ac:dyDescent="0.2">
      <c r="A27" s="59"/>
      <c r="B27" s="58"/>
    </row>
    <row r="28" spans="1:2" x14ac:dyDescent="0.2">
      <c r="A28" s="59"/>
      <c r="B28" s="58"/>
    </row>
    <row r="29" spans="1:2" x14ac:dyDescent="0.2">
      <c r="A29" s="59"/>
      <c r="B29" s="58"/>
    </row>
    <row r="30" spans="1:2" x14ac:dyDescent="0.2">
      <c r="A30" s="59"/>
      <c r="B30" s="58"/>
    </row>
    <row r="31" spans="1:2" x14ac:dyDescent="0.2">
      <c r="A31" s="59"/>
      <c r="B31" s="58"/>
    </row>
    <row r="32" spans="1:2" x14ac:dyDescent="0.2">
      <c r="A32" s="59"/>
      <c r="B32" s="58"/>
    </row>
    <row r="33" spans="1:2" x14ac:dyDescent="0.2">
      <c r="A33" s="59"/>
      <c r="B33" s="58"/>
    </row>
    <row r="34" spans="1:2" s="12" customFormat="1" ht="21" customHeight="1" x14ac:dyDescent="0.2">
      <c r="A34" s="48" t="s">
        <v>5</v>
      </c>
      <c r="B34" s="14"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18.05.2016&amp;C&amp;8Seite 7 von 7&amp;R&amp;8&amp;A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Erläuterungen</vt:lpstr>
      <vt:lpstr>Übersicht</vt:lpstr>
      <vt:lpstr>Sachaufwendungen</vt:lpstr>
      <vt:lpstr>Investitionen</vt:lpstr>
      <vt:lpstr>Abschreibungen</vt:lpstr>
      <vt:lpstr>Personalaufwendungen</vt:lpstr>
      <vt:lpstr>Sonstige</vt:lpstr>
      <vt:lpstr>Erläuterungen!Druckbereich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Brotsmann (L-Bank)</dc:creator>
  <cp:lastModifiedBy>Brotsmann, Rita (FH 9)</cp:lastModifiedBy>
  <cp:lastPrinted>2015-09-30T07:03:45Z</cp:lastPrinted>
  <dcterms:created xsi:type="dcterms:W3CDTF">2013-12-02T10:43:42Z</dcterms:created>
  <dcterms:modified xsi:type="dcterms:W3CDTF">2016-05-18T08:57:29Z</dcterms:modified>
</cp:coreProperties>
</file>