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825" yWindow="1020" windowWidth="22605" windowHeight="15450" tabRatio="756"/>
  </bookViews>
  <sheets>
    <sheet name="Erläuterungen" sheetId="29" r:id="rId1"/>
    <sheet name="Übersicht" sheetId="8" r:id="rId2"/>
    <sheet name="Sachaufwendungen" sheetId="7" r:id="rId3"/>
    <sheet name="Investitionen" sheetId="30" r:id="rId4"/>
    <sheet name="Baukosten" sheetId="28" r:id="rId5"/>
    <sheet name="Grunderwerb" sheetId="16" r:id="rId6"/>
    <sheet name="Sonstige" sheetId="24" r:id="rId7"/>
  </sheets>
  <externalReferences>
    <externalReference r:id="rId8"/>
  </externalReferences>
  <definedNames>
    <definedName name="Auswahl">[1]Tabelle1!$A$1:$A$2</definedName>
    <definedName name="_xlnm.Print_Area" localSheetId="4">Baukosten!$A$1:$C$52</definedName>
    <definedName name="_xlnm.Print_Area" localSheetId="0">Erläuterungen!$A$3:$I$43</definedName>
    <definedName name="_xlnm.Print_Area" localSheetId="5">Grunderwerb!$A$1:$E$53</definedName>
    <definedName name="_xlnm.Print_Area" localSheetId="3">Investitionen!$A$1:$C$34</definedName>
    <definedName name="_xlnm.Print_Area" localSheetId="2">Sachaufwendungen!$A$1:$C$34</definedName>
    <definedName name="_xlnm.Print_Area" localSheetId="6">Sonstige!$A$1:$B$34</definedName>
    <definedName name="_xlnm.Print_Area" localSheetId="1">Übersicht!$A$1:$E$26</definedName>
    <definedName name="ja" localSheetId="3">#REF!</definedName>
    <definedName name="ja">#REF!</definedName>
    <definedName name="MWST" localSheetId="4">#REF!</definedName>
    <definedName name="MWST" localSheetId="0">#REF!</definedName>
    <definedName name="MWST" localSheetId="3">#REF!</definedName>
    <definedName name="MWST">#REF!</definedName>
    <definedName name="Verwaltungsvorschrift" localSheetId="4">#REF!</definedName>
    <definedName name="Verwaltungsvorschrift" localSheetId="0">#REF!</definedName>
    <definedName name="Verwaltungsvorschrift" localSheetId="3">#REF!</definedName>
    <definedName name="Verwaltungsvorschrift">#REF!</definedName>
  </definedNames>
  <calcPr calcId="145621"/>
</workbook>
</file>

<file path=xl/calcChain.xml><?xml version="1.0" encoding="utf-8"?>
<calcChain xmlns="http://schemas.openxmlformats.org/spreadsheetml/2006/main">
  <c r="A5" i="30" l="1"/>
  <c r="A5" i="28"/>
  <c r="A3" i="30"/>
  <c r="A3" i="28"/>
  <c r="B34" i="30"/>
  <c r="D12" i="8" s="1"/>
  <c r="C34" i="30"/>
  <c r="E12" i="8" s="1"/>
  <c r="A5" i="24" l="1"/>
  <c r="A3" i="24"/>
  <c r="A5" i="16"/>
  <c r="A3" i="16"/>
  <c r="A5" i="8"/>
  <c r="A5" i="7"/>
  <c r="A3" i="7"/>
  <c r="A3" i="8"/>
  <c r="B38" i="28" l="1"/>
  <c r="D13" i="8" s="1"/>
  <c r="C38" i="28"/>
  <c r="E13" i="8" s="1"/>
  <c r="C34" i="7" l="1"/>
  <c r="E11" i="8" s="1"/>
  <c r="B34" i="7"/>
  <c r="D11" i="8" s="1"/>
  <c r="D13" i="16"/>
  <c r="D20" i="16" s="1"/>
  <c r="C20" i="16" s="1"/>
  <c r="C32" i="16" s="1"/>
  <c r="B34" i="24"/>
  <c r="D15" i="8" s="1"/>
  <c r="D12" i="16"/>
  <c r="D14" i="16"/>
  <c r="D21" i="16" s="1"/>
  <c r="C21" i="16" s="1"/>
  <c r="D25" i="16"/>
  <c r="D18" i="16"/>
  <c r="D27" i="16" l="1"/>
  <c r="C27" i="16" s="1"/>
  <c r="C33" i="16" s="1"/>
  <c r="C34" i="16" s="1"/>
  <c r="D28" i="16"/>
  <c r="C28" i="16" s="1"/>
  <c r="C35" i="16" l="1"/>
  <c r="D14" i="8"/>
  <c r="D16" i="8" s="1"/>
  <c r="C36" i="16" l="1"/>
  <c r="C37" i="16" s="1"/>
  <c r="E14" i="8" s="1"/>
  <c r="E16" i="8" s="1"/>
</calcChain>
</file>

<file path=xl/sharedStrings.xml><?xml version="1.0" encoding="utf-8"?>
<sst xmlns="http://schemas.openxmlformats.org/spreadsheetml/2006/main" count="120" uniqueCount="63">
  <si>
    <t>Antragsteller</t>
  </si>
  <si>
    <t>Projektname</t>
  </si>
  <si>
    <t>Ort, Datum</t>
  </si>
  <si>
    <t xml:space="preserve">Unterschrift Antragsteller </t>
  </si>
  <si>
    <t>Sachaufwendungen</t>
  </si>
  <si>
    <t>Investitionen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</si>
  <si>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</si>
  <si>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</si>
  <si>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</si>
  <si>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</si>
  <si>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</si>
  <si>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</si>
  <si>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</si>
  <si>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Grunderwerb</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</si>
  <si>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</si>
  <si>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</si>
  <si>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</si>
  <si>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</si>
  <si>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</si>
  <si>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</si>
  <si>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</si>
  <si>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</si>
  <si>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</si>
  <si>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</si>
  <si>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</si>
  <si>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</si>
  <si>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</si>
  <si>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</si>
  <si>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</si>
  <si>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Bitte drucken Sie alle Tabellenblätter aus!</t>
  </si>
  <si>
    <t>Gesamt</t>
  </si>
  <si>
    <t>Zuwendungsfähig</t>
  </si>
  <si>
    <t>Detaillierte Aufstellung der Aufwendungen</t>
  </si>
  <si>
    <t>Wichtige Erläuterungen</t>
  </si>
  <si>
    <t>EFRE 2014-2020 VwV EVI</t>
  </si>
  <si>
    <t>Sonstige nicht zuwendungsfähige Aufwendungen</t>
  </si>
  <si>
    <t xml:space="preserve">Baukosten </t>
  </si>
  <si>
    <t>Bitte gliedern Sie die Baukosten nach DIN 276 auf.</t>
  </si>
  <si>
    <t>Kostengruppe / Beschreibung</t>
  </si>
  <si>
    <t>Baukosten</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</si>
  <si>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</si>
  <si>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</si>
  <si>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</si>
  <si>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</si>
  <si>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</si>
  <si>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</si>
  <si>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</si>
  <si>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</si>
  <si>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</si>
  <si>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</si>
  <si>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</si>
  <si>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</si>
  <si>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</si>
  <si>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</si>
  <si>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</si>
  <si>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 xml:space="preserve">Investitionen </t>
  </si>
  <si>
    <t>Das Tabellenblatt "Übersicht" wird automatisch durch das Ausfüllen der folgenden Tabellenblättern befüllt. Die Beträge aus der Übersicht sind in das Antragsformular zu übertragen.</t>
  </si>
  <si>
    <t>Infrastruktur von wirtschafsnahen Forschungseinrichtungen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</si>
  <si>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</si>
  <si>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</si>
  <si>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</si>
  <si>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Grunderwerbsnebenkosten gesamt</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</si>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</sst>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7"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sz val="11"/>
      <name val="Arial"/>
      <family val="2"/>
    </font>
    <font>
      <sz val="11"/>
      <color indexed="8"/>
      <name val="Arial"/>
      <family val="2"/>
    </font>
    <font>
      <b/>
      <sz val="18"/>
      <color theme="3" tint="0.39997558519241921"/>
      <name val="Arial"/>
      <family val="2"/>
    </font>
    <font>
      <sz val="8"/>
      <color rgb="FF000000"/>
      <name val="Tahoma"/>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4" fillId="0" borderId="19" applyNumberFormat="0" applyFill="0" applyAlignment="0" applyProtection="0"/>
    <xf numFmtId="0" fontId="4" fillId="0" borderId="0"/>
  </cellStyleXfs>
  <cellXfs count="214">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164" fontId="0" fillId="2" borderId="1" xfId="0" applyNumberFormat="1" applyFill="1" applyBorder="1" applyAlignment="1" applyProtection="1">
      <alignment horizontal="right"/>
      <protection locked="0"/>
    </xf>
    <xf numFmtId="164" fontId="0" fillId="2" borderId="0" xfId="0" applyNumberFormat="1" applyFill="1" applyBorder="1" applyAlignment="1">
      <alignment horizontal="right"/>
    </xf>
    <xf numFmtId="0" fontId="2" fillId="2" borderId="0" xfId="0" applyFont="1" applyFill="1" applyBorder="1"/>
    <xf numFmtId="164" fontId="2" fillId="2" borderId="0" xfId="0" applyNumberFormat="1" applyFont="1" applyFill="1" applyBorder="1" applyAlignment="1">
      <alignment horizontal="right"/>
    </xf>
    <xf numFmtId="0" fontId="3"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164"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lignment horizontal="right"/>
    </xf>
    <xf numFmtId="164" fontId="0" fillId="2" borderId="1" xfId="0" applyNumberFormat="1" applyFill="1" applyBorder="1" applyAlignment="1" applyProtection="1">
      <alignment horizontal="right"/>
    </xf>
    <xf numFmtId="2" fontId="4" fillId="2" borderId="1" xfId="0" applyNumberFormat="1" applyFont="1" applyFill="1" applyBorder="1" applyAlignment="1" applyProtection="1">
      <alignment horizontal="right"/>
    </xf>
    <xf numFmtId="49" fontId="0" fillId="2" borderId="0" xfId="0" applyNumberFormat="1" applyFill="1" applyBorder="1" applyAlignment="1" applyProtection="1">
      <alignment horizontal="left"/>
    </xf>
    <xf numFmtId="164" fontId="0" fillId="2" borderId="0" xfId="0" applyNumberFormat="1" applyFill="1" applyBorder="1" applyAlignment="1" applyProtection="1">
      <alignment horizontal="right"/>
    </xf>
    <xf numFmtId="0" fontId="0" fillId="2" borderId="0" xfId="0" applyFill="1" applyProtection="1"/>
    <xf numFmtId="49" fontId="2" fillId="2" borderId="0" xfId="0" applyNumberFormat="1" applyFont="1" applyFill="1" applyBorder="1" applyAlignment="1" applyProtection="1">
      <alignment horizontal="left"/>
    </xf>
    <xf numFmtId="2" fontId="4" fillId="2" borderId="0" xfId="0" applyNumberFormat="1" applyFont="1" applyFill="1" applyBorder="1" applyAlignment="1" applyProtection="1">
      <alignment horizontal="right"/>
    </xf>
    <xf numFmtId="0" fontId="0" fillId="2" borderId="0" xfId="0" applyFill="1" applyAlignment="1">
      <alignment vertical="center"/>
    </xf>
    <xf numFmtId="164" fontId="2" fillId="2" borderId="5"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0" fontId="5" fillId="3" borderId="1" xfId="0" applyFont="1" applyFill="1" applyBorder="1" applyAlignment="1">
      <alignment horizontal="center"/>
    </xf>
    <xf numFmtId="0" fontId="3" fillId="3" borderId="4" xfId="0" applyFont="1" applyFill="1" applyBorder="1" applyAlignment="1" applyProtection="1">
      <alignment horizontal="center"/>
    </xf>
    <xf numFmtId="0" fontId="3" fillId="3" borderId="3" xfId="0" applyFont="1" applyFill="1" applyBorder="1" applyAlignment="1">
      <alignment horizontal="center"/>
    </xf>
    <xf numFmtId="0" fontId="3" fillId="3" borderId="1" xfId="0" applyFont="1" applyFill="1" applyBorder="1" applyAlignment="1" applyProtection="1">
      <alignment horizontal="center"/>
    </xf>
    <xf numFmtId="0" fontId="3" fillId="3" borderId="4" xfId="0" applyFont="1" applyFill="1" applyBorder="1" applyAlignment="1">
      <alignment horizontal="center"/>
    </xf>
    <xf numFmtId="0" fontId="4" fillId="2" borderId="0" xfId="0" applyFont="1" applyFill="1"/>
    <xf numFmtId="0" fontId="0" fillId="4" borderId="0" xfId="0" applyFill="1"/>
    <xf numFmtId="164" fontId="4" fillId="2" borderId="5" xfId="0" applyNumberFormat="1" applyFont="1" applyFill="1" applyBorder="1" applyAlignment="1">
      <alignment horizontal="right" vertical="center"/>
    </xf>
    <xf numFmtId="0" fontId="5" fillId="3" borderId="5" xfId="0" applyFont="1" applyFill="1" applyBorder="1" applyAlignment="1">
      <alignment horizont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164" fontId="4" fillId="2" borderId="5"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13" fillId="2" borderId="0" xfId="0" applyFont="1" applyFill="1" applyBorder="1" applyAlignment="1">
      <alignment vertical="center" wrapText="1"/>
    </xf>
    <xf numFmtId="0" fontId="0" fillId="2" borderId="0" xfId="0" applyFill="1" applyAlignment="1">
      <alignment horizontal="left" wrapText="1"/>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49" fontId="2" fillId="3" borderId="5" xfId="0" applyNumberFormat="1" applyFont="1" applyFill="1" applyBorder="1" applyAlignment="1" applyProtection="1">
      <alignment horizontal="right" vertical="center"/>
    </xf>
    <xf numFmtId="164" fontId="0" fillId="2" borderId="5"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5"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4" fillId="2" borderId="0" xfId="2" applyFill="1"/>
    <xf numFmtId="0" fontId="7" fillId="5" borderId="18" xfId="2" applyFont="1" applyFill="1" applyBorder="1" applyAlignment="1">
      <alignment vertical="top" wrapText="1"/>
    </xf>
    <xf numFmtId="0" fontId="7" fillId="5" borderId="10" xfId="2" applyFont="1" applyFill="1" applyBorder="1" applyAlignment="1">
      <alignment vertical="top" wrapText="1"/>
    </xf>
    <xf numFmtId="0" fontId="7" fillId="5" borderId="17" xfId="2" applyFont="1" applyFill="1" applyBorder="1" applyAlignment="1">
      <alignment vertical="top" wrapText="1"/>
    </xf>
    <xf numFmtId="0" fontId="4" fillId="5" borderId="16" xfId="2" applyFill="1" applyBorder="1"/>
    <xf numFmtId="0" fontId="4" fillId="5" borderId="0" xfId="2" applyFill="1" applyBorder="1"/>
    <xf numFmtId="0" fontId="4" fillId="5" borderId="15" xfId="2" applyFill="1" applyBorder="1"/>
    <xf numFmtId="0" fontId="11" fillId="5" borderId="15" xfId="2" applyFont="1" applyFill="1" applyBorder="1"/>
    <xf numFmtId="0" fontId="4" fillId="5" borderId="14" xfId="2" applyFill="1" applyBorder="1"/>
    <xf numFmtId="0" fontId="4" fillId="5" borderId="13" xfId="2" applyFill="1" applyBorder="1"/>
    <xf numFmtId="0" fontId="4" fillId="5" borderId="12"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5" xfId="2" applyNumberFormat="1" applyFont="1" applyFill="1" applyBorder="1" applyAlignment="1">
      <alignment vertical="center"/>
    </xf>
    <xf numFmtId="49" fontId="2" fillId="3" borderId="5"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5" xfId="2" applyNumberFormat="1" applyFill="1" applyBorder="1" applyAlignment="1" applyProtection="1">
      <protection locked="0"/>
    </xf>
    <xf numFmtId="49" fontId="4" fillId="2" borderId="5"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5" xfId="2" applyFont="1" applyFill="1" applyBorder="1" applyAlignment="1">
      <alignment horizontal="center"/>
    </xf>
    <xf numFmtId="0" fontId="2" fillId="3" borderId="1" xfId="2" applyFont="1" applyFill="1" applyBorder="1" applyAlignment="1">
      <alignment horizontal="center" vertical="center"/>
    </xf>
    <xf numFmtId="0" fontId="2" fillId="3" borderId="5"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9" fillId="4" borderId="0" xfId="0" applyFont="1" applyFill="1" applyAlignment="1">
      <alignment horizontal="center"/>
    </xf>
    <xf numFmtId="0" fontId="4" fillId="2" borderId="0" xfId="0" applyFont="1" applyFill="1" applyAlignment="1">
      <alignment horizontal="left" wrapText="1"/>
    </xf>
    <xf numFmtId="0" fontId="7" fillId="3" borderId="8" xfId="3" applyFont="1" applyFill="1" applyBorder="1" applyAlignment="1" applyProtection="1"/>
    <xf numFmtId="0" fontId="7" fillId="3" borderId="20" xfId="3" applyFont="1" applyFill="1" applyBorder="1" applyAlignment="1" applyProtection="1"/>
    <xf numFmtId="0" fontId="8" fillId="3" borderId="20" xfId="1" applyFont="1" applyFill="1" applyBorder="1" applyAlignment="1" applyProtection="1">
      <alignment vertical="top" wrapText="1"/>
    </xf>
    <xf numFmtId="0" fontId="12" fillId="3" borderId="7" xfId="1" applyFont="1" applyFill="1" applyBorder="1" applyAlignment="1" applyProtection="1">
      <alignment wrapText="1"/>
    </xf>
    <xf numFmtId="0" fontId="12" fillId="2" borderId="0" xfId="1" applyFont="1" applyFill="1" applyBorder="1" applyAlignment="1" applyProtection="1">
      <alignment wrapText="1"/>
    </xf>
    <xf numFmtId="0" fontId="7" fillId="2" borderId="0" xfId="0" applyFont="1" applyFill="1" applyProtection="1"/>
    <xf numFmtId="0" fontId="7" fillId="3" borderId="0" xfId="0" applyFont="1" applyFill="1" applyBorder="1" applyProtection="1"/>
    <xf numFmtId="0" fontId="8" fillId="3" borderId="0" xfId="1" applyFont="1" applyFill="1" applyBorder="1" applyProtection="1"/>
    <xf numFmtId="0" fontId="8" fillId="3" borderId="22" xfId="1" applyFont="1" applyFill="1" applyBorder="1" applyProtection="1"/>
    <xf numFmtId="0" fontId="8" fillId="2" borderId="0" xfId="1" applyFont="1" applyFill="1" applyBorder="1" applyProtection="1"/>
    <xf numFmtId="0" fontId="4" fillId="2" borderId="0" xfId="0" applyFont="1" applyFill="1" applyProtection="1"/>
    <xf numFmtId="0" fontId="7" fillId="2" borderId="8" xfId="0" applyFont="1" applyFill="1" applyBorder="1" applyAlignment="1" applyProtection="1">
      <alignment vertical="top"/>
    </xf>
    <xf numFmtId="0" fontId="7" fillId="2" borderId="20" xfId="0" applyFont="1" applyFill="1" applyBorder="1" applyAlignment="1" applyProtection="1">
      <alignment vertical="top"/>
    </xf>
    <xf numFmtId="0" fontId="7" fillId="2" borderId="20" xfId="0" applyFont="1" applyFill="1" applyBorder="1" applyProtection="1"/>
    <xf numFmtId="0" fontId="8" fillId="2" borderId="20" xfId="1" applyFont="1" applyFill="1" applyBorder="1" applyProtection="1"/>
    <xf numFmtId="0" fontId="8" fillId="2" borderId="7" xfId="1" applyFont="1" applyFill="1" applyBorder="1" applyProtection="1"/>
    <xf numFmtId="0" fontId="15" fillId="2" borderId="21" xfId="0" applyFont="1" applyFill="1" applyBorder="1" applyAlignment="1" applyProtection="1">
      <alignment horizontal="right" vertical="top"/>
    </xf>
    <xf numFmtId="0" fontId="7" fillId="2" borderId="0" xfId="0" applyFont="1" applyFill="1" applyBorder="1" applyAlignment="1" applyProtection="1">
      <alignment horizontal="left" vertical="top" wrapText="1"/>
    </xf>
    <xf numFmtId="0" fontId="7" fillId="2" borderId="21" xfId="0" applyFont="1" applyFill="1" applyBorder="1" applyAlignment="1" applyProtection="1">
      <alignment vertical="top"/>
    </xf>
    <xf numFmtId="0" fontId="7" fillId="2" borderId="0" xfId="0" applyFont="1" applyFill="1" applyBorder="1" applyAlignment="1" applyProtection="1">
      <alignment vertical="top" wrapText="1"/>
    </xf>
    <xf numFmtId="0" fontId="7" fillId="2" borderId="0" xfId="0" applyFont="1" applyFill="1" applyBorder="1" applyProtection="1"/>
    <xf numFmtId="0" fontId="8" fillId="2" borderId="22" xfId="1" applyFont="1" applyFill="1" applyBorder="1" applyProtection="1"/>
    <xf numFmtId="0" fontId="8" fillId="2" borderId="0" xfId="1" applyFont="1" applyFill="1" applyProtection="1"/>
    <xf numFmtId="0" fontId="7" fillId="2" borderId="11" xfId="0" applyFont="1" applyFill="1" applyBorder="1" applyAlignment="1" applyProtection="1">
      <alignment vertical="top"/>
    </xf>
    <xf numFmtId="0" fontId="7" fillId="2" borderId="6" xfId="0" applyFont="1" applyFill="1" applyBorder="1" applyAlignment="1" applyProtection="1">
      <alignment vertical="top" wrapText="1"/>
    </xf>
    <xf numFmtId="0" fontId="7" fillId="2" borderId="6" xfId="0" applyFont="1" applyFill="1" applyBorder="1" applyProtection="1"/>
    <xf numFmtId="0" fontId="8" fillId="2" borderId="6" xfId="1" applyFont="1" applyFill="1" applyBorder="1" applyProtection="1"/>
    <xf numFmtId="0" fontId="8" fillId="2" borderId="9" xfId="1" applyFont="1" applyFill="1" applyBorder="1" applyProtection="1"/>
    <xf numFmtId="0" fontId="15" fillId="2" borderId="21" xfId="0" applyFont="1" applyFill="1" applyBorder="1" applyAlignment="1" applyProtection="1">
      <alignment horizontal="left" vertical="top"/>
    </xf>
    <xf numFmtId="0" fontId="7" fillId="2" borderId="0" xfId="0" applyFont="1" applyFill="1" applyBorder="1" applyAlignment="1" applyProtection="1">
      <alignment vertical="top"/>
    </xf>
    <xf numFmtId="0" fontId="7" fillId="2" borderId="6" xfId="0" applyFont="1" applyFill="1" applyBorder="1" applyAlignment="1" applyProtection="1">
      <alignment vertical="top"/>
    </xf>
    <xf numFmtId="0" fontId="0" fillId="2" borderId="0" xfId="0" applyFill="1" applyBorder="1" applyAlignment="1">
      <alignment horizontal="left" wrapText="1"/>
    </xf>
    <xf numFmtId="0" fontId="7" fillId="3" borderId="6" xfId="0" applyFont="1" applyFill="1" applyBorder="1" applyProtection="1"/>
    <xf numFmtId="0" fontId="8" fillId="3" borderId="6" xfId="1" applyFont="1" applyFill="1" applyBorder="1" applyProtection="1"/>
    <xf numFmtId="0" fontId="8" fillId="3" borderId="9"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49" fontId="2" fillId="3" borderId="1" xfId="0" applyNumberFormat="1" applyFont="1" applyFill="1" applyBorder="1" applyAlignment="1" applyProtection="1">
      <alignment horizontal="right" vertical="center"/>
    </xf>
    <xf numFmtId="0" fontId="4" fillId="4" borderId="0" xfId="2" applyFill="1" applyBorder="1"/>
    <xf numFmtId="0" fontId="4" fillId="4" borderId="0" xfId="2" applyFill="1"/>
    <xf numFmtId="0" fontId="7" fillId="4" borderId="0" xfId="2" applyFont="1" applyFill="1" applyBorder="1" applyAlignment="1">
      <alignment vertical="top" wrapText="1"/>
    </xf>
    <xf numFmtId="0" fontId="7" fillId="4" borderId="15" xfId="2" applyFont="1" applyFill="1" applyBorder="1" applyAlignment="1">
      <alignment vertical="top" wrapText="1"/>
    </xf>
    <xf numFmtId="49" fontId="4" fillId="2" borderId="5" xfId="2" applyNumberFormat="1" applyFont="1" applyFill="1" applyBorder="1" applyAlignment="1" applyProtection="1">
      <alignment horizontal="left" wrapText="1"/>
      <protection locked="0"/>
    </xf>
    <xf numFmtId="0" fontId="4" fillId="2" borderId="0" xfId="2" applyFill="1" applyAlignment="1"/>
    <xf numFmtId="0" fontId="0" fillId="2" borderId="6" xfId="0" applyFill="1" applyBorder="1" applyAlignment="1" applyProtection="1">
      <alignment horizontal="left" wrapText="1"/>
      <protection locked="0"/>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0" fontId="7" fillId="2" borderId="0" xfId="0" applyFont="1" applyFill="1" applyBorder="1" applyAlignment="1" applyProtection="1">
      <alignment horizontal="left" vertical="top" wrapText="1"/>
    </xf>
    <xf numFmtId="0" fontId="7" fillId="2" borderId="22" xfId="0" applyFont="1" applyFill="1" applyBorder="1" applyAlignment="1" applyProtection="1">
      <alignment horizontal="left" vertical="top" wrapText="1"/>
    </xf>
    <xf numFmtId="0" fontId="7" fillId="2" borderId="2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22"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1" fillId="3" borderId="6" xfId="0" applyFont="1" applyFill="1" applyBorder="1" applyAlignment="1" applyProtection="1">
      <alignment horizontal="left" vertical="top"/>
    </xf>
    <xf numFmtId="0" fontId="11" fillId="3" borderId="21"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4" fillId="2" borderId="6" xfId="0" applyFont="1" applyFill="1" applyBorder="1" applyAlignment="1" applyProtection="1">
      <alignment horizontal="left"/>
      <protection locked="0"/>
    </xf>
    <xf numFmtId="0" fontId="0" fillId="2" borderId="6" xfId="0" applyFill="1" applyBorder="1" applyAlignment="1" applyProtection="1">
      <alignment horizontal="left"/>
      <protection locked="0"/>
    </xf>
    <xf numFmtId="0" fontId="9"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16" fillId="2" borderId="0" xfId="0" quotePrefix="1" applyFont="1" applyFill="1" applyAlignment="1" applyProtection="1">
      <alignment horizontal="center"/>
    </xf>
    <xf numFmtId="0" fontId="4" fillId="2" borderId="0" xfId="0" applyFont="1" applyFill="1" applyAlignment="1">
      <alignment horizontal="left" wrapText="1"/>
    </xf>
    <xf numFmtId="0" fontId="0" fillId="2" borderId="0" xfId="0" applyFill="1" applyAlignment="1">
      <alignment horizontal="left"/>
    </xf>
    <xf numFmtId="0" fontId="0" fillId="2" borderId="13" xfId="0" applyFill="1" applyBorder="1" applyAlignment="1">
      <alignment horizontal="center"/>
    </xf>
    <xf numFmtId="0" fontId="0" fillId="2" borderId="10" xfId="0" applyFill="1" applyBorder="1" applyAlignment="1" applyProtection="1">
      <alignment horizontal="left"/>
      <protection locked="0"/>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0" fillId="2" borderId="0" xfId="0" applyFill="1" applyAlignment="1">
      <alignment horizontal="left" wrapText="1"/>
    </xf>
    <xf numFmtId="0" fontId="4" fillId="2" borderId="5" xfId="0" applyFont="1" applyFill="1" applyBorder="1" applyAlignment="1">
      <alignment horizontal="left" vertical="center"/>
    </xf>
    <xf numFmtId="0" fontId="0" fillId="2" borderId="0" xfId="0" applyFill="1" applyBorder="1" applyAlignment="1">
      <alignment horizontal="left"/>
    </xf>
    <xf numFmtId="0" fontId="3" fillId="3" borderId="5"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4" fillId="2" borderId="0" xfId="2" applyFill="1" applyAlignment="1">
      <alignment horizontal="left"/>
    </xf>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49" fontId="0" fillId="2" borderId="5" xfId="0" applyNumberFormat="1" applyFill="1" applyBorder="1" applyAlignment="1" applyProtection="1">
      <alignment horizontal="left"/>
    </xf>
    <xf numFmtId="49" fontId="0" fillId="2" borderId="4" xfId="0" applyNumberFormat="1" applyFill="1" applyBorder="1" applyAlignment="1" applyProtection="1">
      <alignment horizontal="left"/>
    </xf>
    <xf numFmtId="49" fontId="2" fillId="2" borderId="5" xfId="0" applyNumberFormat="1" applyFont="1" applyFill="1" applyBorder="1" applyAlignment="1" applyProtection="1">
      <alignment horizontal="left"/>
    </xf>
    <xf numFmtId="49" fontId="2" fillId="2" borderId="4" xfId="0" applyNumberFormat="1" applyFont="1" applyFill="1" applyBorder="1" applyAlignment="1" applyProtection="1">
      <alignment horizontal="left"/>
    </xf>
    <xf numFmtId="164" fontId="0" fillId="2" borderId="5" xfId="0" applyNumberFormat="1" applyFill="1" applyBorder="1" applyAlignment="1" applyProtection="1">
      <alignment horizontal="right" wrapText="1"/>
    </xf>
    <xf numFmtId="164" fontId="0" fillId="2" borderId="4" xfId="0" applyNumberFormat="1" applyFill="1" applyBorder="1" applyAlignment="1" applyProtection="1">
      <alignment horizontal="right" wrapText="1"/>
    </xf>
    <xf numFmtId="164" fontId="0" fillId="2" borderId="5" xfId="0" applyNumberFormat="1" applyFill="1" applyBorder="1" applyAlignment="1" applyProtection="1">
      <alignment horizontal="right"/>
    </xf>
    <xf numFmtId="164" fontId="0" fillId="2" borderId="4" xfId="0" applyNumberFormat="1" applyFill="1" applyBorder="1" applyAlignment="1" applyProtection="1">
      <alignment horizontal="right"/>
    </xf>
    <xf numFmtId="164" fontId="2" fillId="2" borderId="5" xfId="0" applyNumberFormat="1" applyFont="1" applyFill="1" applyBorder="1" applyAlignment="1" applyProtection="1">
      <alignment horizontal="right"/>
    </xf>
    <xf numFmtId="164" fontId="2" fillId="2" borderId="4" xfId="0" applyNumberFormat="1" applyFont="1" applyFill="1" applyBorder="1" applyAlignment="1" applyProtection="1">
      <alignment horizontal="right"/>
    </xf>
    <xf numFmtId="49" fontId="0" fillId="2" borderId="5" xfId="0" applyNumberFormat="1" applyFill="1" applyBorder="1" applyAlignment="1" applyProtection="1">
      <alignment horizontal="left" wrapText="1"/>
    </xf>
    <xf numFmtId="49" fontId="0" fillId="2" borderId="4" xfId="0" applyNumberFormat="1" applyFill="1" applyBorder="1" applyAlignment="1" applyProtection="1">
      <alignment horizontal="left" wrapText="1"/>
    </xf>
    <xf numFmtId="0" fontId="2" fillId="3" borderId="8" xfId="0" applyFont="1" applyFill="1" applyBorder="1" applyAlignment="1" applyProtection="1">
      <alignment horizontal="left"/>
    </xf>
    <xf numFmtId="0" fontId="2" fillId="3" borderId="7" xfId="0" applyFont="1" applyFill="1" applyBorder="1" applyAlignment="1" applyProtection="1">
      <alignment horizontal="left"/>
    </xf>
    <xf numFmtId="0" fontId="2" fillId="3" borderId="11" xfId="0" applyFont="1" applyFill="1" applyBorder="1" applyAlignment="1" applyProtection="1">
      <alignment horizontal="left"/>
    </xf>
    <xf numFmtId="0" fontId="2" fillId="3" borderId="9" xfId="0" applyFont="1" applyFill="1" applyBorder="1" applyAlignment="1" applyProtection="1">
      <alignment horizontal="left"/>
    </xf>
    <xf numFmtId="0" fontId="0" fillId="2" borderId="2" xfId="0" applyFill="1" applyBorder="1" applyAlignment="1" applyProtection="1">
      <alignment horizontal="left"/>
    </xf>
    <xf numFmtId="0" fontId="4" fillId="2" borderId="1" xfId="0" applyFont="1" applyFill="1" applyBorder="1" applyAlignment="1" applyProtection="1">
      <alignment horizontal="left"/>
    </xf>
    <xf numFmtId="49" fontId="0" fillId="2" borderId="2" xfId="0" applyNumberFormat="1" applyFill="1" applyBorder="1" applyAlignment="1" applyProtection="1">
      <alignment horizontal="left"/>
    </xf>
    <xf numFmtId="0" fontId="3" fillId="3" borderId="11" xfId="0" applyFont="1" applyFill="1" applyBorder="1" applyAlignment="1" applyProtection="1">
      <alignment horizontal="center"/>
    </xf>
    <xf numFmtId="0" fontId="3" fillId="3" borderId="9" xfId="0" applyFont="1" applyFill="1" applyBorder="1" applyAlignment="1" applyProtection="1">
      <alignment horizontal="center"/>
    </xf>
    <xf numFmtId="49" fontId="0" fillId="2" borderId="1" xfId="0" applyNumberFormat="1" applyFill="1" applyBorder="1" applyAlignment="1" applyProtection="1">
      <alignment horizontal="left"/>
    </xf>
    <xf numFmtId="49" fontId="2" fillId="2" borderId="1" xfId="0" applyNumberFormat="1" applyFont="1" applyFill="1" applyBorder="1" applyAlignment="1" applyProtection="1">
      <alignment horizontal="left"/>
    </xf>
    <xf numFmtId="0" fontId="3" fillId="3" borderId="5" xfId="0" applyFont="1" applyFill="1" applyBorder="1" applyAlignment="1" applyProtection="1">
      <alignment horizontal="center"/>
    </xf>
    <xf numFmtId="0" fontId="3" fillId="3" borderId="4" xfId="0" applyFont="1" applyFill="1" applyBorder="1" applyAlignment="1" applyProtection="1">
      <alignment horizontal="center"/>
    </xf>
    <xf numFmtId="0" fontId="7" fillId="5" borderId="17" xfId="2" applyFont="1" applyFill="1" applyBorder="1" applyAlignment="1">
      <alignment horizontal="left" vertical="top" wrapText="1"/>
    </xf>
    <xf numFmtId="0" fontId="7" fillId="5" borderId="10" xfId="2" applyFont="1" applyFill="1" applyBorder="1" applyAlignment="1">
      <alignment horizontal="left" vertical="top" wrapText="1"/>
    </xf>
    <xf numFmtId="0" fontId="7" fillId="5" borderId="18" xfId="2" applyFont="1" applyFill="1" applyBorder="1" applyAlignment="1">
      <alignment horizontal="left" vertical="top" wrapText="1"/>
    </xf>
    <xf numFmtId="0" fontId="4" fillId="5" borderId="12" xfId="2" applyFill="1" applyBorder="1" applyAlignment="1">
      <alignment horizontal="center"/>
    </xf>
    <xf numFmtId="0" fontId="4" fillId="5" borderId="13" xfId="2" applyFill="1" applyBorder="1" applyAlignment="1">
      <alignment horizontal="center"/>
    </xf>
    <xf numFmtId="0" fontId="4" fillId="5" borderId="14" xfId="2" applyFill="1" applyBorder="1" applyAlignment="1">
      <alignment horizontal="center"/>
    </xf>
    <xf numFmtId="0" fontId="11" fillId="5" borderId="15" xfId="2" applyFont="1" applyFill="1" applyBorder="1" applyAlignment="1">
      <alignment horizontal="left"/>
    </xf>
    <xf numFmtId="0" fontId="11" fillId="5" borderId="0" xfId="2" applyFont="1" applyFill="1" applyBorder="1" applyAlignment="1">
      <alignment horizontal="left"/>
    </xf>
    <xf numFmtId="0" fontId="11" fillId="5" borderId="16" xfId="2" applyFont="1" applyFill="1" applyBorder="1" applyAlignment="1">
      <alignment horizontal="left"/>
    </xf>
    <xf numFmtId="0" fontId="4" fillId="5" borderId="15" xfId="2" applyFill="1" applyBorder="1" applyAlignment="1">
      <alignment horizontal="left"/>
    </xf>
    <xf numFmtId="0" fontId="4" fillId="5" borderId="0" xfId="2" applyFill="1" applyBorder="1" applyAlignment="1">
      <alignment horizontal="left"/>
    </xf>
    <xf numFmtId="0" fontId="4" fillId="5" borderId="16" xfId="2" applyFill="1" applyBorder="1" applyAlignment="1">
      <alignment horizontal="left"/>
    </xf>
    <xf numFmtId="0" fontId="7" fillId="5" borderId="15" xfId="2" applyFont="1" applyFill="1" applyBorder="1" applyAlignment="1">
      <alignment horizontal="center" vertical="top" wrapText="1"/>
    </xf>
    <xf numFmtId="0" fontId="7" fillId="5" borderId="0" xfId="2" applyFont="1" applyFill="1" applyBorder="1" applyAlignment="1">
      <alignment horizontal="center" vertical="top" wrapText="1"/>
    </xf>
    <xf numFmtId="0" fontId="7" fillId="5" borderId="16" xfId="2" applyFont="1" applyFill="1" applyBorder="1" applyAlignment="1">
      <alignment horizontal="center" vertical="top" wrapText="1"/>
    </xf>
    <xf numFmtId="49" fontId="4" fillId="2" borderId="1" xfId="0" applyNumberFormat="1" applyFont="1" applyFill="1" applyBorder="1" applyAlignment="1" applyProtection="1">
      <alignment horizontal="left"/>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xdr:row>
          <xdr:rowOff>95250</xdr:rowOff>
        </xdr:from>
        <xdr:to>
          <xdr:col>2</xdr:col>
          <xdr:colOff>1162050</xdr:colOff>
          <xdr:row>8</xdr:row>
          <xdr:rowOff>28575</xdr:rowOff>
        </xdr:to>
        <xdr:grpSp>
          <xdr:nvGrpSpPr>
            <xdr:cNvPr id="2" name="Gruppieren 1"/>
            <xdr:cNvGrpSpPr/>
          </xdr:nvGrpSpPr>
          <xdr:grpSpPr>
            <a:xfrm>
              <a:off x="9525" y="885825"/>
              <a:ext cx="4086225" cy="419100"/>
              <a:chOff x="9525" y="885825"/>
              <a:chExt cx="4086227" cy="419100"/>
            </a:xfrm>
          </xdr:grpSpPr>
          <xdr:sp macro="" textlink="">
            <xdr:nvSpPr>
              <xdr:cNvPr id="2050" name="Check Box 2" hidden="1">
                <a:extLst>
                  <a:ext uri="{63B3BB69-23CF-44E3-9099-C40C66FF867C}">
                    <a14:compatExt spid="_x0000_s2050"/>
                  </a:ext>
                </a:extLst>
              </xdr:cNvPr>
              <xdr:cNvSpPr/>
            </xdr:nvSpPr>
            <xdr:spPr>
              <a:xfrm>
                <a:off x="9525" y="885825"/>
                <a:ext cx="2152650"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erworben.</a:t>
                </a:r>
              </a:p>
            </xdr:txBody>
          </xdr:sp>
          <xdr:sp macro="" textlink="">
            <xdr:nvSpPr>
              <xdr:cNvPr id="2052" name="Check Box 4" hidden="1">
                <a:extLst>
                  <a:ext uri="{63B3BB69-23CF-44E3-9099-C40C66FF867C}">
                    <a14:compatExt spid="_x0000_s2052"/>
                  </a:ext>
                </a:extLst>
              </xdr:cNvPr>
              <xdr:cNvSpPr/>
            </xdr:nvSpPr>
            <xdr:spPr>
              <a:xfrm>
                <a:off x="9525" y="1066800"/>
                <a:ext cx="4086227"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als Sachleistung eingebracht.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Normal="100" workbookViewId="0">
      <selection activeCell="C8" sqref="C8:E8"/>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35" customFormat="1" ht="23.25" x14ac:dyDescent="0.2">
      <c r="A1" s="143" t="s">
        <v>29</v>
      </c>
      <c r="B1" s="143"/>
      <c r="C1" s="143"/>
      <c r="D1" s="143"/>
      <c r="E1" s="143"/>
      <c r="F1" s="143"/>
      <c r="G1" s="143"/>
      <c r="H1" s="143"/>
      <c r="I1" s="143"/>
    </row>
    <row r="2" spans="1:10" s="35" customFormat="1" ht="15" customHeight="1" x14ac:dyDescent="0.35">
      <c r="A2" s="79"/>
      <c r="B2" s="79"/>
      <c r="C2" s="79"/>
      <c r="D2" s="79"/>
      <c r="E2" s="79"/>
      <c r="F2" s="79"/>
    </row>
    <row r="3" spans="1:10" ht="18" x14ac:dyDescent="0.25">
      <c r="A3" s="144" t="s">
        <v>32</v>
      </c>
      <c r="B3" s="144"/>
      <c r="C3" s="144"/>
      <c r="D3" s="144"/>
      <c r="E3" s="144"/>
      <c r="F3" s="144"/>
      <c r="G3" s="144"/>
      <c r="H3" s="144"/>
      <c r="I3" s="144"/>
    </row>
    <row r="4" spans="1:10" ht="18.75" customHeight="1" x14ac:dyDescent="0.25">
      <c r="A4" s="145" t="s">
        <v>34</v>
      </c>
      <c r="B4" s="145"/>
      <c r="C4" s="145"/>
      <c r="D4" s="145"/>
      <c r="E4" s="145"/>
      <c r="F4" s="145"/>
      <c r="G4" s="145"/>
      <c r="H4" s="145"/>
      <c r="I4" s="145"/>
    </row>
    <row r="5" spans="1:10" ht="18.75" customHeight="1" x14ac:dyDescent="0.25">
      <c r="A5" s="146" t="s">
        <v>57</v>
      </c>
      <c r="B5" s="146"/>
      <c r="C5" s="146"/>
      <c r="D5" s="146"/>
      <c r="E5" s="146"/>
      <c r="F5" s="146"/>
      <c r="G5" s="146"/>
      <c r="H5" s="146"/>
      <c r="I5" s="146"/>
    </row>
    <row r="7" spans="1:10" x14ac:dyDescent="0.2">
      <c r="A7" s="34"/>
      <c r="B7" s="34"/>
    </row>
    <row r="8" spans="1:10" x14ac:dyDescent="0.2">
      <c r="A8" s="148" t="s">
        <v>0</v>
      </c>
      <c r="B8" s="148"/>
      <c r="C8" s="141"/>
      <c r="D8" s="142"/>
      <c r="E8" s="142"/>
      <c r="F8" s="42"/>
    </row>
    <row r="9" spans="1:10" ht="5.25" customHeight="1" x14ac:dyDescent="0.2">
      <c r="F9" s="18"/>
    </row>
    <row r="10" spans="1:10" x14ac:dyDescent="0.2">
      <c r="A10" s="148" t="s">
        <v>1</v>
      </c>
      <c r="B10" s="148"/>
      <c r="C10" s="141"/>
      <c r="D10" s="142"/>
      <c r="E10" s="142"/>
      <c r="F10" s="42"/>
    </row>
    <row r="11" spans="1:10" ht="5.25" customHeight="1" x14ac:dyDescent="0.2">
      <c r="C11" s="127"/>
      <c r="D11" s="128"/>
      <c r="E11" s="128"/>
      <c r="F11" s="42"/>
    </row>
    <row r="12" spans="1:10" ht="12.75" customHeight="1" x14ac:dyDescent="0.2">
      <c r="A12" s="147" t="s">
        <v>41</v>
      </c>
      <c r="B12" s="147"/>
      <c r="C12" s="126"/>
      <c r="D12" s="78"/>
      <c r="E12" s="78"/>
      <c r="F12" s="78"/>
    </row>
    <row r="13" spans="1:10" ht="5.25" customHeight="1" x14ac:dyDescent="0.2">
      <c r="A13" s="80"/>
      <c r="B13" s="80"/>
      <c r="C13" s="112"/>
      <c r="D13" s="78"/>
      <c r="E13" s="78"/>
      <c r="F13" s="78"/>
    </row>
    <row r="15" spans="1:10" s="86" customFormat="1" ht="5.25" customHeight="1" x14ac:dyDescent="0.25">
      <c r="A15" s="81"/>
      <c r="B15" s="82"/>
      <c r="C15" s="82"/>
      <c r="D15" s="82"/>
      <c r="E15" s="82"/>
      <c r="F15" s="82"/>
      <c r="G15" s="82"/>
      <c r="H15" s="83"/>
      <c r="I15" s="84"/>
      <c r="J15" s="85"/>
    </row>
    <row r="16" spans="1:10" s="91" customFormat="1" ht="15.75" x14ac:dyDescent="0.2">
      <c r="A16" s="137" t="s">
        <v>51</v>
      </c>
      <c r="B16" s="138"/>
      <c r="C16" s="138"/>
      <c r="D16" s="138"/>
      <c r="E16" s="113"/>
      <c r="F16" s="114"/>
      <c r="G16" s="114"/>
      <c r="H16" s="114"/>
      <c r="I16" s="115"/>
      <c r="J16" s="90"/>
    </row>
    <row r="17" spans="1:10" s="91" customFormat="1" ht="5.25" customHeight="1" x14ac:dyDescent="0.2">
      <c r="A17" s="99"/>
      <c r="B17" s="110"/>
      <c r="C17" s="110"/>
      <c r="D17" s="101"/>
      <c r="E17" s="101"/>
      <c r="F17" s="90"/>
      <c r="G17" s="90"/>
      <c r="H17" s="90"/>
      <c r="I17" s="102"/>
      <c r="J17" s="90"/>
    </row>
    <row r="18" spans="1:10" s="91" customFormat="1" ht="14.25" customHeight="1" x14ac:dyDescent="0.2">
      <c r="A18" s="109" t="s">
        <v>42</v>
      </c>
      <c r="B18" s="132" t="s">
        <v>52</v>
      </c>
      <c r="C18" s="132"/>
      <c r="D18" s="132"/>
      <c r="E18" s="132"/>
      <c r="F18" s="132"/>
      <c r="G18" s="132"/>
      <c r="H18" s="132"/>
      <c r="I18" s="133"/>
      <c r="J18" s="98"/>
    </row>
    <row r="19" spans="1:10" s="91" customFormat="1" ht="5.25" customHeight="1" x14ac:dyDescent="0.2">
      <c r="A19" s="99"/>
      <c r="B19" s="110"/>
      <c r="C19" s="100"/>
      <c r="D19" s="101"/>
      <c r="E19" s="101"/>
      <c r="F19" s="90"/>
      <c r="G19" s="90"/>
      <c r="H19" s="90"/>
      <c r="I19" s="102"/>
      <c r="J19" s="90"/>
    </row>
    <row r="20" spans="1:10" s="91" customFormat="1" ht="28.5" customHeight="1" x14ac:dyDescent="0.2">
      <c r="A20" s="97" t="s">
        <v>42</v>
      </c>
      <c r="B20" s="132" t="s">
        <v>56</v>
      </c>
      <c r="C20" s="132"/>
      <c r="D20" s="132"/>
      <c r="E20" s="132"/>
      <c r="F20" s="132"/>
      <c r="G20" s="132"/>
      <c r="H20" s="132"/>
      <c r="I20" s="133"/>
      <c r="J20" s="98"/>
    </row>
    <row r="21" spans="1:10" s="91" customFormat="1" ht="5.25" customHeight="1" x14ac:dyDescent="0.2">
      <c r="A21" s="99"/>
      <c r="B21" s="110"/>
      <c r="C21" s="100"/>
      <c r="D21" s="101"/>
      <c r="E21" s="101"/>
      <c r="F21" s="90"/>
      <c r="G21" s="90"/>
      <c r="H21" s="90"/>
      <c r="I21" s="102"/>
      <c r="J21" s="90"/>
    </row>
    <row r="22" spans="1:10" s="91" customFormat="1" ht="27.75" customHeight="1" x14ac:dyDescent="0.2">
      <c r="A22" s="97" t="s">
        <v>42</v>
      </c>
      <c r="B22" s="132" t="s">
        <v>53</v>
      </c>
      <c r="C22" s="132"/>
      <c r="D22" s="132"/>
      <c r="E22" s="132"/>
      <c r="F22" s="132"/>
      <c r="G22" s="132"/>
      <c r="H22" s="132"/>
      <c r="I22" s="133"/>
      <c r="J22" s="98"/>
    </row>
    <row r="23" spans="1:10" s="91" customFormat="1" ht="5.25" customHeight="1" x14ac:dyDescent="0.2">
      <c r="A23" s="104"/>
      <c r="B23" s="111"/>
      <c r="C23" s="105"/>
      <c r="D23" s="106"/>
      <c r="E23" s="106"/>
      <c r="F23" s="107"/>
      <c r="G23" s="107"/>
      <c r="H23" s="107"/>
      <c r="I23" s="108"/>
      <c r="J23" s="90"/>
    </row>
    <row r="25" spans="1:10" s="86" customFormat="1" ht="5.25" customHeight="1" x14ac:dyDescent="0.25">
      <c r="A25" s="81"/>
      <c r="B25" s="82"/>
      <c r="C25" s="82"/>
      <c r="D25" s="82"/>
      <c r="E25" s="82"/>
      <c r="F25" s="82"/>
      <c r="G25" s="82"/>
      <c r="H25" s="83"/>
      <c r="I25" s="84"/>
      <c r="J25" s="85"/>
    </row>
    <row r="26" spans="1:10" s="91" customFormat="1" ht="15.75" x14ac:dyDescent="0.2">
      <c r="A26" s="139" t="s">
        <v>50</v>
      </c>
      <c r="B26" s="140"/>
      <c r="C26" s="140"/>
      <c r="D26" s="140"/>
      <c r="E26" s="87"/>
      <c r="F26" s="88"/>
      <c r="G26" s="88"/>
      <c r="H26" s="88"/>
      <c r="I26" s="89"/>
      <c r="J26" s="90"/>
    </row>
    <row r="27" spans="1:10" s="91" customFormat="1" ht="5.25" customHeight="1" x14ac:dyDescent="0.2">
      <c r="A27" s="92"/>
      <c r="B27" s="93"/>
      <c r="C27" s="93"/>
      <c r="D27" s="94"/>
      <c r="E27" s="94"/>
      <c r="F27" s="95"/>
      <c r="G27" s="95"/>
      <c r="H27" s="95"/>
      <c r="I27" s="96"/>
      <c r="J27" s="90"/>
    </row>
    <row r="28" spans="1:10" s="91" customFormat="1" ht="14.25" customHeight="1" x14ac:dyDescent="0.2">
      <c r="A28" s="134" t="s">
        <v>58</v>
      </c>
      <c r="B28" s="135"/>
      <c r="C28" s="135"/>
      <c r="D28" s="135"/>
      <c r="E28" s="135"/>
      <c r="F28" s="135"/>
      <c r="G28" s="135"/>
      <c r="H28" s="135"/>
      <c r="I28" s="136"/>
      <c r="J28" s="90"/>
    </row>
    <row r="29" spans="1:10" s="91" customFormat="1" ht="5.25" customHeight="1" x14ac:dyDescent="0.2">
      <c r="A29" s="99"/>
      <c r="B29" s="110"/>
      <c r="C29" s="110"/>
      <c r="D29" s="101"/>
      <c r="E29" s="101"/>
      <c r="F29" s="90"/>
      <c r="G29" s="90"/>
      <c r="H29" s="90"/>
      <c r="I29" s="102"/>
      <c r="J29" s="90"/>
    </row>
    <row r="30" spans="1:10" s="91" customFormat="1" ht="14.25" customHeight="1" x14ac:dyDescent="0.2">
      <c r="A30" s="109" t="s">
        <v>42</v>
      </c>
      <c r="B30" s="132" t="s">
        <v>43</v>
      </c>
      <c r="C30" s="132"/>
      <c r="D30" s="132"/>
      <c r="E30" s="132"/>
      <c r="F30" s="132"/>
      <c r="G30" s="132"/>
      <c r="H30" s="132"/>
      <c r="I30" s="133"/>
      <c r="J30" s="98"/>
    </row>
    <row r="31" spans="1:10" s="91" customFormat="1" ht="5.25" customHeight="1" x14ac:dyDescent="0.2">
      <c r="A31" s="99"/>
      <c r="B31" s="110"/>
      <c r="C31" s="100"/>
      <c r="D31" s="101"/>
      <c r="E31" s="101"/>
      <c r="F31" s="90"/>
      <c r="G31" s="90"/>
      <c r="H31" s="90"/>
      <c r="I31" s="102"/>
      <c r="J31" s="90"/>
    </row>
    <row r="32" spans="1:10" s="91" customFormat="1" ht="14.25" customHeight="1" x14ac:dyDescent="0.2">
      <c r="A32" s="97" t="s">
        <v>42</v>
      </c>
      <c r="B32" s="132" t="s">
        <v>44</v>
      </c>
      <c r="C32" s="132"/>
      <c r="D32" s="132"/>
      <c r="E32" s="132"/>
      <c r="F32" s="132"/>
      <c r="G32" s="132"/>
      <c r="H32" s="132"/>
      <c r="I32" s="133"/>
      <c r="J32" s="98"/>
    </row>
    <row r="33" spans="1:10" s="91" customFormat="1" ht="5.25" customHeight="1" x14ac:dyDescent="0.2">
      <c r="A33" s="99"/>
      <c r="B33" s="110"/>
      <c r="C33" s="100"/>
      <c r="D33" s="101"/>
      <c r="E33" s="101"/>
      <c r="F33" s="90"/>
      <c r="G33" s="90"/>
      <c r="H33" s="90"/>
      <c r="I33" s="102"/>
      <c r="J33" s="90"/>
    </row>
    <row r="34" spans="1:10" s="91" customFormat="1" ht="14.25" customHeight="1" x14ac:dyDescent="0.2">
      <c r="A34" s="97" t="s">
        <v>42</v>
      </c>
      <c r="B34" s="132" t="s">
        <v>45</v>
      </c>
      <c r="C34" s="132"/>
      <c r="D34" s="132"/>
      <c r="E34" s="132"/>
      <c r="F34" s="132"/>
      <c r="G34" s="132"/>
      <c r="H34" s="132"/>
      <c r="I34" s="133"/>
      <c r="J34" s="98"/>
    </row>
    <row r="35" spans="1:10" s="91" customFormat="1" ht="5.25" customHeight="1" x14ac:dyDescent="0.2">
      <c r="A35" s="99"/>
      <c r="B35" s="110"/>
      <c r="C35" s="100"/>
      <c r="D35" s="101"/>
      <c r="E35" s="101"/>
      <c r="F35" s="90"/>
      <c r="G35" s="90"/>
      <c r="H35" s="90"/>
      <c r="I35" s="102"/>
      <c r="J35" s="90"/>
    </row>
    <row r="36" spans="1:10" s="91" customFormat="1" ht="14.25" customHeight="1" x14ac:dyDescent="0.2">
      <c r="A36" s="97" t="s">
        <v>42</v>
      </c>
      <c r="B36" s="132" t="s">
        <v>46</v>
      </c>
      <c r="C36" s="132"/>
      <c r="D36" s="132"/>
      <c r="E36" s="132"/>
      <c r="F36" s="132"/>
      <c r="G36" s="132"/>
      <c r="H36" s="132"/>
      <c r="I36" s="133"/>
      <c r="J36" s="98"/>
    </row>
    <row r="37" spans="1:10" s="91" customFormat="1" ht="5.25" customHeight="1" x14ac:dyDescent="0.2">
      <c r="A37" s="99"/>
      <c r="B37" s="110"/>
      <c r="C37" s="100"/>
      <c r="D37" s="101"/>
      <c r="E37" s="101"/>
      <c r="F37" s="90"/>
      <c r="G37" s="90"/>
      <c r="H37" s="90"/>
      <c r="I37" s="102"/>
      <c r="J37" s="90"/>
    </row>
    <row r="38" spans="1:10" s="91" customFormat="1" ht="14.25" customHeight="1" x14ac:dyDescent="0.2">
      <c r="A38" s="97" t="s">
        <v>42</v>
      </c>
      <c r="B38" s="132" t="s">
        <v>47</v>
      </c>
      <c r="C38" s="132"/>
      <c r="D38" s="132"/>
      <c r="E38" s="132"/>
      <c r="F38" s="132"/>
      <c r="G38" s="132"/>
      <c r="H38" s="132"/>
      <c r="I38" s="133"/>
      <c r="J38" s="98"/>
    </row>
    <row r="39" spans="1:10" s="91" customFormat="1" ht="5.25" customHeight="1" x14ac:dyDescent="0.2">
      <c r="A39" s="99"/>
      <c r="B39" s="110"/>
      <c r="C39" s="100"/>
      <c r="D39" s="101"/>
      <c r="E39" s="101"/>
      <c r="F39" s="90"/>
      <c r="G39" s="90"/>
      <c r="H39" s="90"/>
      <c r="I39" s="102"/>
      <c r="J39" s="90"/>
    </row>
    <row r="40" spans="1:10" s="91" customFormat="1" ht="14.25" customHeight="1" x14ac:dyDescent="0.2">
      <c r="A40" s="97" t="s">
        <v>42</v>
      </c>
      <c r="B40" s="132" t="s">
        <v>48</v>
      </c>
      <c r="C40" s="132"/>
      <c r="D40" s="132"/>
      <c r="E40" s="132"/>
      <c r="F40" s="132"/>
      <c r="G40" s="132"/>
      <c r="H40" s="132"/>
      <c r="I40" s="133"/>
      <c r="J40" s="90"/>
    </row>
    <row r="41" spans="1:10" s="91" customFormat="1" ht="5.25" customHeight="1" x14ac:dyDescent="0.2">
      <c r="A41" s="99"/>
      <c r="B41" s="110"/>
      <c r="C41" s="100"/>
      <c r="D41" s="101"/>
      <c r="E41" s="101"/>
      <c r="F41" s="90"/>
      <c r="G41" s="90"/>
      <c r="H41" s="90"/>
      <c r="I41" s="102"/>
      <c r="J41" s="90"/>
    </row>
    <row r="42" spans="1:10" s="91" customFormat="1" ht="14.25" customHeight="1" x14ac:dyDescent="0.2">
      <c r="A42" s="97" t="s">
        <v>42</v>
      </c>
      <c r="B42" s="132" t="s">
        <v>49</v>
      </c>
      <c r="C42" s="132"/>
      <c r="D42" s="132"/>
      <c r="E42" s="132"/>
      <c r="F42" s="132"/>
      <c r="G42" s="132"/>
      <c r="H42" s="132"/>
      <c r="I42" s="133"/>
      <c r="J42" s="103"/>
    </row>
    <row r="43" spans="1:10" s="91" customFormat="1" ht="5.25" customHeight="1" x14ac:dyDescent="0.2">
      <c r="A43" s="104"/>
      <c r="B43" s="111"/>
      <c r="C43" s="105"/>
      <c r="D43" s="106"/>
      <c r="E43" s="106"/>
      <c r="F43" s="107"/>
      <c r="G43" s="107"/>
      <c r="H43" s="107"/>
      <c r="I43" s="108"/>
      <c r="J43" s="90"/>
    </row>
  </sheetData>
  <sheetProtection password="CADD" sheet="1" objects="1" scenarios="1" selectLockedCells="1"/>
  <mergeCells count="22">
    <mergeCell ref="A12:B12"/>
    <mergeCell ref="A10:B10"/>
    <mergeCell ref="A8:B8"/>
    <mergeCell ref="C8:E8"/>
    <mergeCell ref="C10:E10"/>
    <mergeCell ref="A1:I1"/>
    <mergeCell ref="A3:I3"/>
    <mergeCell ref="A4:I4"/>
    <mergeCell ref="A5:I5"/>
    <mergeCell ref="B38:I38"/>
    <mergeCell ref="B40:I40"/>
    <mergeCell ref="B42:I42"/>
    <mergeCell ref="A28:I28"/>
    <mergeCell ref="A16:D16"/>
    <mergeCell ref="B18:I18"/>
    <mergeCell ref="B22:I22"/>
    <mergeCell ref="B34:I34"/>
    <mergeCell ref="B36:I36"/>
    <mergeCell ref="B30:I30"/>
    <mergeCell ref="B32:I32"/>
    <mergeCell ref="B20:I20"/>
    <mergeCell ref="A26:D26"/>
  </mergeCells>
  <dataValidations disablePrompts="1" count="1">
    <dataValidation type="list" allowBlank="1" showInputMessage="1" showErrorMessage="1" sqref="A4:B4">
      <formula1>#REF!</formula1>
    </dataValidation>
  </dataValidation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16.10.2017&amp;C&amp;8Seite 1 von 7&amp;R&amp;8&amp;A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6"/>
  <sheetViews>
    <sheetView zoomScaleNormal="100" workbookViewId="0">
      <selection activeCell="A25" sqref="A25:B25"/>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54</v>
      </c>
    </row>
    <row r="3" spans="1:7" x14ac:dyDescent="0.2">
      <c r="A3" s="159" t="str">
        <f>IF(Erläuterungen!C8 = "","",CONCATENATE(Erläuterungen!A8,":"," ",Erläuterungen!C8))</f>
        <v/>
      </c>
      <c r="B3" s="159"/>
      <c r="C3" s="159"/>
      <c r="D3" s="159"/>
      <c r="E3" s="159"/>
    </row>
    <row r="4" spans="1:7" ht="5.25" customHeight="1" x14ac:dyDescent="0.2">
      <c r="E4" s="18"/>
    </row>
    <row r="5" spans="1:7" x14ac:dyDescent="0.2">
      <c r="A5" s="159" t="str">
        <f>IF(Erläuterungen!C10 = "","",CONCATENATE(Erläuterungen!A10,":"," ",Erläuterungen!C10))</f>
        <v/>
      </c>
      <c r="B5" s="159"/>
      <c r="C5" s="159"/>
      <c r="D5" s="159"/>
      <c r="E5" s="159"/>
    </row>
    <row r="8" spans="1:7" x14ac:dyDescent="0.2">
      <c r="A8" s="160">
        <v>1</v>
      </c>
      <c r="B8" s="161"/>
      <c r="C8" s="162"/>
      <c r="D8" s="38">
        <v>2</v>
      </c>
      <c r="E8" s="24">
        <v>3</v>
      </c>
    </row>
    <row r="9" spans="1:7" s="21" customFormat="1" ht="21.75" customHeight="1" x14ac:dyDescent="0.2">
      <c r="A9" s="163" t="s">
        <v>12</v>
      </c>
      <c r="B9" s="164"/>
      <c r="C9" s="165"/>
      <c r="D9" s="39" t="s">
        <v>30</v>
      </c>
      <c r="E9" s="25" t="s">
        <v>31</v>
      </c>
    </row>
    <row r="10" spans="1:7" s="4" customFormat="1" ht="11.25" x14ac:dyDescent="0.2">
      <c r="A10" s="166"/>
      <c r="B10" s="167"/>
      <c r="C10" s="168"/>
      <c r="D10" s="37" t="s">
        <v>8</v>
      </c>
      <c r="E10" s="29" t="s">
        <v>8</v>
      </c>
    </row>
    <row r="11" spans="1:7" ht="30" customHeight="1" x14ac:dyDescent="0.2">
      <c r="A11" s="151" t="s">
        <v>4</v>
      </c>
      <c r="B11" s="152"/>
      <c r="C11" s="153"/>
      <c r="D11" s="40">
        <f>IF(Sachaufwendungen!B34="",0,Sachaufwendungen!B34)</f>
        <v>0</v>
      </c>
      <c r="E11" s="41">
        <f>IF(Sachaufwendungen!C34="",0,Sachaufwendungen!C34)</f>
        <v>0</v>
      </c>
    </row>
    <row r="12" spans="1:7" s="3" customFormat="1" ht="30" customHeight="1" x14ac:dyDescent="0.2">
      <c r="A12" s="151" t="s">
        <v>5</v>
      </c>
      <c r="B12" s="152"/>
      <c r="C12" s="153"/>
      <c r="D12" s="40">
        <f>IF(Investitionen!B34="",0,Investitionen!B34)</f>
        <v>0</v>
      </c>
      <c r="E12" s="41">
        <f>IF(Investitionen!C34="",0,Investitionen!C34)</f>
        <v>0</v>
      </c>
      <c r="F12" s="43"/>
    </row>
    <row r="13" spans="1:7" s="3" customFormat="1" ht="30" customHeight="1" x14ac:dyDescent="0.2">
      <c r="A13" s="158" t="s">
        <v>36</v>
      </c>
      <c r="B13" s="152"/>
      <c r="C13" s="153"/>
      <c r="D13" s="36">
        <f>IF(Baukosten!B38="",0,Baukosten!B38)</f>
        <v>0</v>
      </c>
      <c r="E13" s="118">
        <f>IF(Baukosten!C38="",0,Baukosten!C38)</f>
        <v>0</v>
      </c>
    </row>
    <row r="14" spans="1:7" ht="30" customHeight="1" x14ac:dyDescent="0.2">
      <c r="A14" s="151" t="s">
        <v>13</v>
      </c>
      <c r="B14" s="152"/>
      <c r="C14" s="153"/>
      <c r="D14" s="40">
        <f>IF(Grunderwerb!C34="",0,(IF(Grunderwerb!C20&gt;Grunderwerb!C13,Grunderwerb!C20+Grunderwerb!C27,Grunderwerb!C34)))</f>
        <v>0</v>
      </c>
      <c r="E14" s="41">
        <f>IF(Grunderwerb!C37="",0,Grunderwerb!C37)</f>
        <v>0</v>
      </c>
    </row>
    <row r="15" spans="1:7" s="3" customFormat="1" ht="30" customHeight="1" x14ac:dyDescent="0.2">
      <c r="A15" s="158" t="s">
        <v>35</v>
      </c>
      <c r="B15" s="152"/>
      <c r="C15" s="153"/>
      <c r="D15" s="40">
        <f>IF(Sonstige!B34="",0,Sonstige!B34)</f>
        <v>0</v>
      </c>
      <c r="E15" s="41">
        <v>0</v>
      </c>
    </row>
    <row r="16" spans="1:7" ht="30" customHeight="1" x14ac:dyDescent="0.2">
      <c r="A16" s="154" t="s">
        <v>7</v>
      </c>
      <c r="B16" s="155"/>
      <c r="C16" s="156"/>
      <c r="D16" s="22">
        <f>IF(SUM(D11:D15)=0,0,SUM(D11:D15))</f>
        <v>0</v>
      </c>
      <c r="E16" s="23">
        <f>IF(SUM(E11:E15)=0,0,SUM(E11:E15))</f>
        <v>0</v>
      </c>
      <c r="G16" s="34"/>
    </row>
    <row r="17" spans="1:7" ht="17.25" customHeight="1" x14ac:dyDescent="0.2">
      <c r="A17" s="116"/>
      <c r="B17" s="116"/>
      <c r="C17" s="116"/>
      <c r="D17" s="117"/>
      <c r="E17" s="117"/>
    </row>
    <row r="18" spans="1:7" x14ac:dyDescent="0.2">
      <c r="A18" s="157" t="s">
        <v>9</v>
      </c>
      <c r="B18" s="157"/>
      <c r="C18" s="157"/>
      <c r="D18" s="157"/>
      <c r="E18" s="157"/>
    </row>
    <row r="19" spans="1:7" x14ac:dyDescent="0.2">
      <c r="A19" s="157"/>
      <c r="B19" s="157"/>
      <c r="C19" s="157"/>
      <c r="D19" s="157"/>
      <c r="E19" s="157"/>
    </row>
    <row r="20" spans="1:7" ht="7.5" customHeight="1" x14ac:dyDescent="0.2"/>
    <row r="21" spans="1:7" ht="24.75" customHeight="1" x14ac:dyDescent="0.2">
      <c r="A21" s="157"/>
      <c r="B21" s="157"/>
      <c r="C21" s="157"/>
      <c r="D21" s="157"/>
      <c r="E21" s="157"/>
    </row>
    <row r="22" spans="1:7" x14ac:dyDescent="0.2">
      <c r="A22" s="157"/>
      <c r="B22" s="157"/>
      <c r="C22" s="157"/>
      <c r="D22" s="157"/>
      <c r="E22" s="157"/>
    </row>
    <row r="23" spans="1:7" x14ac:dyDescent="0.2">
      <c r="A23" s="44"/>
      <c r="B23" s="44"/>
      <c r="C23" s="44"/>
      <c r="D23" s="44"/>
      <c r="E23" s="44"/>
    </row>
    <row r="25" spans="1:7" ht="13.5" thickBot="1" x14ac:dyDescent="0.25">
      <c r="A25" s="150"/>
      <c r="B25" s="150"/>
      <c r="C25" s="42"/>
      <c r="D25" s="150"/>
      <c r="E25" s="150"/>
      <c r="F25" s="3"/>
      <c r="G25" s="3"/>
    </row>
    <row r="26" spans="1:7" x14ac:dyDescent="0.2">
      <c r="A26" s="149" t="s">
        <v>2</v>
      </c>
      <c r="B26" s="149"/>
      <c r="D26" s="149" t="s">
        <v>3</v>
      </c>
      <c r="E26" s="149"/>
    </row>
  </sheetData>
  <sheetProtection password="CADD" sheet="1" objects="1" scenarios="1" selectLockedCells="1"/>
  <mergeCells count="18">
    <mergeCell ref="A3:E3"/>
    <mergeCell ref="A18:E19"/>
    <mergeCell ref="A8:C8"/>
    <mergeCell ref="A9:C9"/>
    <mergeCell ref="A10:C10"/>
    <mergeCell ref="A11:C11"/>
    <mergeCell ref="A12:C12"/>
    <mergeCell ref="A13:C13"/>
    <mergeCell ref="A5:E5"/>
    <mergeCell ref="D26:E26"/>
    <mergeCell ref="A26:B26"/>
    <mergeCell ref="A25:B25"/>
    <mergeCell ref="D25:E25"/>
    <mergeCell ref="A14:C14"/>
    <mergeCell ref="A16:C16"/>
    <mergeCell ref="A21:E21"/>
    <mergeCell ref="A22:E22"/>
    <mergeCell ref="A15:C15"/>
  </mergeCells>
  <phoneticPr fontId="3" type="noConversion"/>
  <conditionalFormatting sqref="A17:E17">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2 von 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C11" sqref="C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59" t="str">
        <f>IF(Erläuterungen!C8 = "","",CONCATENATE(Erläuterungen!A8,":"," ",Erläuterungen!C8))</f>
        <v/>
      </c>
      <c r="B3" s="159"/>
      <c r="C3" s="159"/>
    </row>
    <row r="4" spans="1:3" ht="5.25" customHeight="1" x14ac:dyDescent="0.2">
      <c r="C4" s="3"/>
    </row>
    <row r="5" spans="1:3" x14ac:dyDescent="0.2">
      <c r="A5" s="159" t="str">
        <f>IF(Erläuterungen!C10 = "","",CONCATENATE(Erläuterungen!A10,":"," ",Erläuterungen!C10))</f>
        <v/>
      </c>
      <c r="B5" s="159"/>
      <c r="C5" s="159"/>
    </row>
    <row r="8" spans="1:3" x14ac:dyDescent="0.2">
      <c r="A8" s="24">
        <v>1</v>
      </c>
      <c r="B8" s="26">
        <v>2</v>
      </c>
      <c r="C8" s="24">
        <v>3</v>
      </c>
    </row>
    <row r="9" spans="1:3" s="21" customFormat="1" ht="21.75" customHeight="1" x14ac:dyDescent="0.2">
      <c r="A9" s="25" t="s">
        <v>11</v>
      </c>
      <c r="B9" s="27" t="s">
        <v>30</v>
      </c>
      <c r="C9" s="25" t="s">
        <v>31</v>
      </c>
    </row>
    <row r="10" spans="1:3" x14ac:dyDescent="0.2">
      <c r="A10" s="29" t="s">
        <v>10</v>
      </c>
      <c r="B10" s="28" t="s">
        <v>10</v>
      </c>
      <c r="C10" s="29" t="s">
        <v>10</v>
      </c>
    </row>
    <row r="11" spans="1:3" x14ac:dyDescent="0.2">
      <c r="A11" s="52"/>
      <c r="B11" s="49"/>
      <c r="C11" s="50"/>
    </row>
    <row r="12" spans="1:3" x14ac:dyDescent="0.2">
      <c r="A12" s="53"/>
      <c r="B12" s="49"/>
      <c r="C12" s="50"/>
    </row>
    <row r="13" spans="1:3" x14ac:dyDescent="0.2">
      <c r="A13" s="53"/>
      <c r="B13" s="49"/>
      <c r="C13" s="50"/>
    </row>
    <row r="14" spans="1:3" x14ac:dyDescent="0.2">
      <c r="A14" s="53"/>
      <c r="B14" s="49"/>
      <c r="C14" s="50"/>
    </row>
    <row r="15" spans="1:3" x14ac:dyDescent="0.2">
      <c r="A15" s="53"/>
      <c r="B15" s="49"/>
      <c r="C15" s="50"/>
    </row>
    <row r="16" spans="1:3" x14ac:dyDescent="0.2">
      <c r="A16" s="53"/>
      <c r="B16" s="49"/>
      <c r="C16" s="50"/>
    </row>
    <row r="17" spans="1:3" x14ac:dyDescent="0.2">
      <c r="A17" s="53"/>
      <c r="B17" s="49"/>
      <c r="C17" s="50"/>
    </row>
    <row r="18" spans="1:3" x14ac:dyDescent="0.2">
      <c r="A18" s="53"/>
      <c r="B18" s="49"/>
      <c r="C18" s="50"/>
    </row>
    <row r="19" spans="1:3" x14ac:dyDescent="0.2">
      <c r="A19" s="53"/>
      <c r="B19" s="49"/>
      <c r="C19" s="50"/>
    </row>
    <row r="20" spans="1:3" x14ac:dyDescent="0.2">
      <c r="A20" s="53"/>
      <c r="B20" s="49"/>
      <c r="C20" s="50"/>
    </row>
    <row r="21" spans="1:3" x14ac:dyDescent="0.2">
      <c r="A21" s="53"/>
      <c r="B21" s="49"/>
      <c r="C21" s="50"/>
    </row>
    <row r="22" spans="1:3" x14ac:dyDescent="0.2">
      <c r="A22" s="53"/>
      <c r="B22" s="49"/>
      <c r="C22" s="50"/>
    </row>
    <row r="23" spans="1:3" x14ac:dyDescent="0.2">
      <c r="A23" s="53"/>
      <c r="B23" s="49"/>
      <c r="C23" s="50"/>
    </row>
    <row r="24" spans="1:3" x14ac:dyDescent="0.2">
      <c r="A24" s="53"/>
      <c r="B24" s="49"/>
      <c r="C24" s="50"/>
    </row>
    <row r="25" spans="1:3" x14ac:dyDescent="0.2">
      <c r="A25" s="53"/>
      <c r="B25" s="49"/>
      <c r="C25" s="50"/>
    </row>
    <row r="26" spans="1:3" x14ac:dyDescent="0.2">
      <c r="A26" s="53"/>
      <c r="B26" s="49"/>
      <c r="C26" s="50"/>
    </row>
    <row r="27" spans="1:3" x14ac:dyDescent="0.2">
      <c r="A27" s="53"/>
      <c r="B27" s="49"/>
      <c r="C27" s="50"/>
    </row>
    <row r="28" spans="1:3" x14ac:dyDescent="0.2">
      <c r="A28" s="53"/>
      <c r="B28" s="49"/>
      <c r="C28" s="50"/>
    </row>
    <row r="29" spans="1:3" x14ac:dyDescent="0.2">
      <c r="A29" s="53"/>
      <c r="B29" s="49"/>
      <c r="C29" s="50"/>
    </row>
    <row r="30" spans="1:3" x14ac:dyDescent="0.2">
      <c r="A30" s="53"/>
      <c r="B30" s="49"/>
      <c r="C30" s="50"/>
    </row>
    <row r="31" spans="1:3" x14ac:dyDescent="0.2">
      <c r="A31" s="53"/>
      <c r="B31" s="49"/>
      <c r="C31" s="50"/>
    </row>
    <row r="32" spans="1:3" x14ac:dyDescent="0.2">
      <c r="A32" s="53"/>
      <c r="B32" s="49"/>
      <c r="C32" s="50"/>
    </row>
    <row r="33" spans="1:3" x14ac:dyDescent="0.2">
      <c r="A33" s="53"/>
      <c r="B33" s="49"/>
      <c r="C33" s="50"/>
    </row>
    <row r="34" spans="1:3" s="21" customFormat="1" ht="21" customHeight="1" x14ac:dyDescent="0.2">
      <c r="A34" s="119" t="s">
        <v>6</v>
      </c>
      <c r="B34" s="22" t="str">
        <f>IF(SUM(B11:B33)=0,"",SUM(B11:B33))</f>
        <v/>
      </c>
      <c r="C34" s="23"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3 von 7&amp;R&amp;8&amp;A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A12" sqref="A12"/>
    </sheetView>
  </sheetViews>
  <sheetFormatPr baseColWidth="10" defaultRowHeight="12.75" x14ac:dyDescent="0.2"/>
  <cols>
    <col min="1" max="1" width="43.140625" style="54" customWidth="1"/>
    <col min="2" max="3" width="31.42578125" style="54" customWidth="1"/>
    <col min="4" max="16384" width="11.42578125" style="54"/>
  </cols>
  <sheetData>
    <row r="1" spans="1:3" ht="18.75" customHeight="1" x14ac:dyDescent="0.25">
      <c r="A1" s="77" t="s">
        <v>55</v>
      </c>
    </row>
    <row r="3" spans="1:3" x14ac:dyDescent="0.2">
      <c r="A3" s="169" t="str">
        <f>IF(Erläuterungen!C8 = "","",CONCATENATE(Erläuterungen!A8,":"," ",Erläuterungen!C8))</f>
        <v/>
      </c>
      <c r="B3" s="169"/>
      <c r="C3" s="169"/>
    </row>
    <row r="4" spans="1:3" ht="5.25" customHeight="1" x14ac:dyDescent="0.2">
      <c r="A4" s="125"/>
      <c r="B4" s="125"/>
      <c r="C4" s="125"/>
    </row>
    <row r="5" spans="1:3" x14ac:dyDescent="0.2">
      <c r="A5" s="169" t="str">
        <f>IF(Erläuterungen!C10 = "","",CONCATENATE(Erläuterungen!A10,":"," ",Erläuterungen!C10))</f>
        <v/>
      </c>
      <c r="B5" s="169"/>
      <c r="C5" s="169"/>
    </row>
    <row r="8" spans="1:3" x14ac:dyDescent="0.2">
      <c r="A8" s="73">
        <v>1</v>
      </c>
      <c r="B8" s="73">
        <v>2</v>
      </c>
      <c r="C8" s="72">
        <v>3</v>
      </c>
    </row>
    <row r="9" spans="1:3" s="65" customFormat="1" ht="21.75" customHeight="1" x14ac:dyDescent="0.2">
      <c r="A9" s="75" t="s">
        <v>11</v>
      </c>
      <c r="B9" s="75" t="s">
        <v>30</v>
      </c>
      <c r="C9" s="74" t="s">
        <v>31</v>
      </c>
    </row>
    <row r="10" spans="1:3" x14ac:dyDescent="0.2">
      <c r="A10" s="73" t="s">
        <v>10</v>
      </c>
      <c r="B10" s="73" t="s">
        <v>10</v>
      </c>
      <c r="C10" s="72" t="s">
        <v>10</v>
      </c>
    </row>
    <row r="11" spans="1:3" x14ac:dyDescent="0.2">
      <c r="A11" s="124"/>
      <c r="B11" s="70"/>
      <c r="C11" s="69"/>
    </row>
    <row r="12" spans="1:3" x14ac:dyDescent="0.2">
      <c r="A12" s="71"/>
      <c r="B12" s="70"/>
      <c r="C12" s="69"/>
    </row>
    <row r="13" spans="1:3" x14ac:dyDescent="0.2">
      <c r="A13" s="71"/>
      <c r="B13" s="70"/>
      <c r="C13" s="69"/>
    </row>
    <row r="14" spans="1:3" x14ac:dyDescent="0.2">
      <c r="A14" s="71"/>
      <c r="B14" s="70"/>
      <c r="C14" s="69"/>
    </row>
    <row r="15" spans="1:3" x14ac:dyDescent="0.2">
      <c r="A15" s="71"/>
      <c r="B15" s="70"/>
      <c r="C15" s="69"/>
    </row>
    <row r="16" spans="1:3" x14ac:dyDescent="0.2">
      <c r="A16" s="71"/>
      <c r="B16" s="70"/>
      <c r="C16" s="69"/>
    </row>
    <row r="17" spans="1:3" x14ac:dyDescent="0.2">
      <c r="A17" s="71"/>
      <c r="B17" s="70"/>
      <c r="C17" s="69"/>
    </row>
    <row r="18" spans="1:3" x14ac:dyDescent="0.2">
      <c r="A18" s="71"/>
      <c r="B18" s="70"/>
      <c r="C18" s="69"/>
    </row>
    <row r="19" spans="1:3" x14ac:dyDescent="0.2">
      <c r="A19" s="71"/>
      <c r="B19" s="70"/>
      <c r="C19" s="69"/>
    </row>
    <row r="20" spans="1:3" x14ac:dyDescent="0.2">
      <c r="A20" s="71"/>
      <c r="B20" s="70"/>
      <c r="C20" s="69"/>
    </row>
    <row r="21" spans="1:3" x14ac:dyDescent="0.2">
      <c r="A21" s="71"/>
      <c r="B21" s="70"/>
      <c r="C21" s="69"/>
    </row>
    <row r="22" spans="1:3" x14ac:dyDescent="0.2">
      <c r="A22" s="71"/>
      <c r="B22" s="70"/>
      <c r="C22" s="69"/>
    </row>
    <row r="23" spans="1:3" x14ac:dyDescent="0.2">
      <c r="A23" s="71"/>
      <c r="B23" s="70"/>
      <c r="C23" s="69"/>
    </row>
    <row r="24" spans="1:3" x14ac:dyDescent="0.2">
      <c r="A24" s="71"/>
      <c r="B24" s="70"/>
      <c r="C24" s="69"/>
    </row>
    <row r="25" spans="1:3" x14ac:dyDescent="0.2">
      <c r="A25" s="71"/>
      <c r="B25" s="70"/>
      <c r="C25" s="69"/>
    </row>
    <row r="26" spans="1:3" x14ac:dyDescent="0.2">
      <c r="A26" s="71"/>
      <c r="B26" s="70"/>
      <c r="C26" s="69"/>
    </row>
    <row r="27" spans="1:3" x14ac:dyDescent="0.2">
      <c r="A27" s="71"/>
      <c r="B27" s="70"/>
      <c r="C27" s="69"/>
    </row>
    <row r="28" spans="1:3" x14ac:dyDescent="0.2">
      <c r="A28" s="71"/>
      <c r="B28" s="70"/>
      <c r="C28" s="69"/>
    </row>
    <row r="29" spans="1:3" x14ac:dyDescent="0.2">
      <c r="A29" s="71"/>
      <c r="B29" s="70"/>
      <c r="C29" s="69"/>
    </row>
    <row r="30" spans="1:3" x14ac:dyDescent="0.2">
      <c r="A30" s="71"/>
      <c r="B30" s="70"/>
      <c r="C30" s="69"/>
    </row>
    <row r="31" spans="1:3" x14ac:dyDescent="0.2">
      <c r="A31" s="71"/>
      <c r="B31" s="70"/>
      <c r="C31" s="69"/>
    </row>
    <row r="32" spans="1:3" x14ac:dyDescent="0.2">
      <c r="A32" s="71"/>
      <c r="B32" s="70"/>
      <c r="C32" s="69"/>
    </row>
    <row r="33" spans="1:8" x14ac:dyDescent="0.2">
      <c r="A33" s="71"/>
      <c r="B33" s="70"/>
      <c r="C33" s="69"/>
    </row>
    <row r="34" spans="1:8" s="65" customFormat="1" ht="21" customHeight="1" x14ac:dyDescent="0.2">
      <c r="A34" s="68" t="s">
        <v>6</v>
      </c>
      <c r="B34" s="67" t="str">
        <f>IF(SUM(B11:B33)=0,"",SUM(B11:B33))</f>
        <v/>
      </c>
      <c r="C34" s="66" t="str">
        <f>IF(SUM(C11:C33)=0,"",SUM(C11:C33))</f>
        <v/>
      </c>
    </row>
    <row r="35" spans="1:8" x14ac:dyDescent="0.2">
      <c r="D35" s="120"/>
      <c r="E35" s="120"/>
      <c r="F35" s="120"/>
      <c r="G35" s="120"/>
      <c r="H35" s="120"/>
    </row>
    <row r="36" spans="1:8" s="121" customFormat="1" ht="14.25" x14ac:dyDescent="0.2">
      <c r="A36" s="123"/>
      <c r="B36" s="122"/>
      <c r="C36" s="122"/>
      <c r="D36" s="122"/>
      <c r="E36" s="122"/>
      <c r="F36" s="122"/>
      <c r="G36" s="122"/>
      <c r="H36" s="122"/>
    </row>
    <row r="37" spans="1:8" x14ac:dyDescent="0.2">
      <c r="D37" s="120"/>
      <c r="E37" s="120"/>
      <c r="F37" s="120"/>
      <c r="G37" s="120"/>
      <c r="H37" s="120"/>
    </row>
    <row r="38" spans="1:8" x14ac:dyDescent="0.2">
      <c r="D38" s="120"/>
      <c r="E38" s="120"/>
      <c r="F38" s="120"/>
      <c r="G38" s="120"/>
      <c r="H38" s="120"/>
    </row>
  </sheetData>
  <sheetProtection password="CADD"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16.10.2017&amp;C&amp;8Seite 4 von 7&amp;R&amp;8&amp;A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topLeftCell="A11" zoomScaleNormal="100" workbookViewId="0">
      <selection activeCell="A11" sqref="A11"/>
    </sheetView>
  </sheetViews>
  <sheetFormatPr baseColWidth="10" defaultRowHeight="12.75" x14ac:dyDescent="0.2"/>
  <cols>
    <col min="1" max="1" width="42.85546875" style="54" customWidth="1"/>
    <col min="2" max="2" width="31.42578125" style="54" customWidth="1"/>
    <col min="3" max="3" width="32.28515625" style="54" customWidth="1"/>
    <col min="4" max="4" width="15.7109375" style="54" customWidth="1"/>
    <col min="5" max="16384" width="11.42578125" style="54"/>
  </cols>
  <sheetData>
    <row r="1" spans="1:3" ht="18.75" customHeight="1" x14ac:dyDescent="0.25">
      <c r="A1" s="77" t="s">
        <v>39</v>
      </c>
    </row>
    <row r="3" spans="1:3" s="2" customFormat="1" x14ac:dyDescent="0.2">
      <c r="A3" s="159" t="str">
        <f>IF(Erläuterungen!C8 = "","",CONCATENATE(Erläuterungen!A8,":"," ",Erläuterungen!C8))</f>
        <v/>
      </c>
      <c r="B3" s="159"/>
      <c r="C3" s="159"/>
    </row>
    <row r="4" spans="1:3" s="2" customFormat="1" ht="5.25" customHeight="1" x14ac:dyDescent="0.2">
      <c r="C4" s="3"/>
    </row>
    <row r="5" spans="1:3" s="2" customFormat="1" x14ac:dyDescent="0.2">
      <c r="A5" s="159" t="str">
        <f>IF(Erläuterungen!C10 = "","",CONCATENATE(Erläuterungen!A10,":"," ",Erläuterungen!C10))</f>
        <v/>
      </c>
      <c r="B5" s="159"/>
      <c r="C5" s="159"/>
    </row>
    <row r="6" spans="1:3" x14ac:dyDescent="0.2">
      <c r="A6" s="76"/>
      <c r="B6" s="76"/>
    </row>
    <row r="8" spans="1:3" x14ac:dyDescent="0.2">
      <c r="A8" s="73">
        <v>1</v>
      </c>
      <c r="B8" s="73">
        <v>2</v>
      </c>
      <c r="C8" s="72">
        <v>3</v>
      </c>
    </row>
    <row r="9" spans="1:3" s="65" customFormat="1" ht="21.75" customHeight="1" x14ac:dyDescent="0.2">
      <c r="A9" s="75" t="s">
        <v>38</v>
      </c>
      <c r="B9" s="75" t="s">
        <v>30</v>
      </c>
      <c r="C9" s="74" t="s">
        <v>31</v>
      </c>
    </row>
    <row r="10" spans="1:3" x14ac:dyDescent="0.2">
      <c r="A10" s="73" t="s">
        <v>10</v>
      </c>
      <c r="B10" s="73" t="s">
        <v>10</v>
      </c>
      <c r="C10" s="72" t="s">
        <v>10</v>
      </c>
    </row>
    <row r="11" spans="1:3" x14ac:dyDescent="0.2">
      <c r="A11" s="71"/>
      <c r="B11" s="70"/>
      <c r="C11" s="69"/>
    </row>
    <row r="12" spans="1:3" x14ac:dyDescent="0.2">
      <c r="A12" s="71"/>
      <c r="B12" s="70"/>
      <c r="C12" s="69"/>
    </row>
    <row r="13" spans="1:3" x14ac:dyDescent="0.2">
      <c r="A13" s="71"/>
      <c r="B13" s="70"/>
      <c r="C13" s="69"/>
    </row>
    <row r="14" spans="1:3" x14ac:dyDescent="0.2">
      <c r="A14" s="71"/>
      <c r="B14" s="70"/>
      <c r="C14" s="69"/>
    </row>
    <row r="15" spans="1:3" x14ac:dyDescent="0.2">
      <c r="A15" s="71"/>
      <c r="B15" s="70"/>
      <c r="C15" s="69"/>
    </row>
    <row r="16" spans="1:3" x14ac:dyDescent="0.2">
      <c r="A16" s="71"/>
      <c r="B16" s="70"/>
      <c r="C16" s="69"/>
    </row>
    <row r="17" spans="1:3" x14ac:dyDescent="0.2">
      <c r="A17" s="71"/>
      <c r="B17" s="70"/>
      <c r="C17" s="69"/>
    </row>
    <row r="18" spans="1:3" x14ac:dyDescent="0.2">
      <c r="A18" s="71"/>
      <c r="B18" s="70"/>
      <c r="C18" s="69"/>
    </row>
    <row r="19" spans="1:3" x14ac:dyDescent="0.2">
      <c r="A19" s="71"/>
      <c r="B19" s="70"/>
      <c r="C19" s="69"/>
    </row>
    <row r="20" spans="1:3" x14ac:dyDescent="0.2">
      <c r="A20" s="71"/>
      <c r="B20" s="70"/>
      <c r="C20" s="69"/>
    </row>
    <row r="21" spans="1:3" x14ac:dyDescent="0.2">
      <c r="A21" s="71"/>
      <c r="B21" s="70"/>
      <c r="C21" s="69"/>
    </row>
    <row r="22" spans="1:3" x14ac:dyDescent="0.2">
      <c r="A22" s="71"/>
      <c r="B22" s="70"/>
      <c r="C22" s="69"/>
    </row>
    <row r="23" spans="1:3" x14ac:dyDescent="0.2">
      <c r="A23" s="71"/>
      <c r="B23" s="70"/>
      <c r="C23" s="69"/>
    </row>
    <row r="24" spans="1:3" x14ac:dyDescent="0.2">
      <c r="A24" s="71"/>
      <c r="B24" s="70"/>
      <c r="C24" s="69"/>
    </row>
    <row r="25" spans="1:3" x14ac:dyDescent="0.2">
      <c r="A25" s="71"/>
      <c r="B25" s="70"/>
      <c r="C25" s="69"/>
    </row>
    <row r="26" spans="1:3" x14ac:dyDescent="0.2">
      <c r="A26" s="71"/>
      <c r="B26" s="70"/>
      <c r="C26" s="69"/>
    </row>
    <row r="27" spans="1:3" x14ac:dyDescent="0.2">
      <c r="A27" s="71"/>
      <c r="B27" s="70"/>
      <c r="C27" s="69"/>
    </row>
    <row r="28" spans="1:3" x14ac:dyDescent="0.2">
      <c r="A28" s="71"/>
      <c r="B28" s="70"/>
      <c r="C28" s="69"/>
    </row>
    <row r="29" spans="1:3" x14ac:dyDescent="0.2">
      <c r="A29" s="71"/>
      <c r="B29" s="70"/>
      <c r="C29" s="69"/>
    </row>
    <row r="30" spans="1:3" x14ac:dyDescent="0.2">
      <c r="A30" s="71"/>
      <c r="B30" s="70"/>
      <c r="C30" s="69"/>
    </row>
    <row r="31" spans="1:3" x14ac:dyDescent="0.2">
      <c r="A31" s="71"/>
      <c r="B31" s="70"/>
      <c r="C31" s="69"/>
    </row>
    <row r="32" spans="1:3" x14ac:dyDescent="0.2">
      <c r="A32" s="71"/>
      <c r="B32" s="70"/>
      <c r="C32" s="69"/>
    </row>
    <row r="33" spans="1:3" x14ac:dyDescent="0.2">
      <c r="A33" s="71"/>
      <c r="B33" s="70"/>
      <c r="C33" s="69"/>
    </row>
    <row r="34" spans="1:3" x14ac:dyDescent="0.2">
      <c r="A34" s="71"/>
      <c r="B34" s="70"/>
      <c r="C34" s="69"/>
    </row>
    <row r="35" spans="1:3" x14ac:dyDescent="0.2">
      <c r="A35" s="71"/>
      <c r="B35" s="70"/>
      <c r="C35" s="69"/>
    </row>
    <row r="36" spans="1:3" x14ac:dyDescent="0.2">
      <c r="A36" s="71"/>
      <c r="B36" s="70"/>
      <c r="C36" s="69"/>
    </row>
    <row r="37" spans="1:3" x14ac:dyDescent="0.2">
      <c r="A37" s="71"/>
      <c r="B37" s="70"/>
      <c r="C37" s="69"/>
    </row>
    <row r="38" spans="1:3" s="65" customFormat="1" ht="21" customHeight="1" x14ac:dyDescent="0.2">
      <c r="A38" s="68" t="s">
        <v>6</v>
      </c>
      <c r="B38" s="67" t="str">
        <f>IF(SUM(B11:B37)=0,"",SUM(B11:B37))</f>
        <v/>
      </c>
      <c r="C38" s="66" t="str">
        <f>IF(SUM(C11:C37)=0,"",SUM(C11:C37))</f>
        <v/>
      </c>
    </row>
    <row r="41" spans="1:3" ht="12" customHeight="1" thickBot="1" x14ac:dyDescent="0.25"/>
    <row r="42" spans="1:3" ht="3.75" customHeight="1" x14ac:dyDescent="0.2">
      <c r="A42" s="64"/>
      <c r="B42" s="63"/>
      <c r="C42" s="62"/>
    </row>
    <row r="43" spans="1:3" ht="15.75" x14ac:dyDescent="0.25">
      <c r="A43" s="61" t="s">
        <v>33</v>
      </c>
      <c r="B43" s="59"/>
      <c r="C43" s="58"/>
    </row>
    <row r="44" spans="1:3" ht="3.75" customHeight="1" x14ac:dyDescent="0.2">
      <c r="A44" s="60"/>
      <c r="B44" s="59"/>
      <c r="C44" s="58"/>
    </row>
    <row r="45" spans="1:3" ht="12.75" customHeight="1" x14ac:dyDescent="0.2">
      <c r="A45" s="170" t="s">
        <v>59</v>
      </c>
      <c r="B45" s="171"/>
      <c r="C45" s="172"/>
    </row>
    <row r="46" spans="1:3" ht="12.75" customHeight="1" x14ac:dyDescent="0.2">
      <c r="A46" s="170"/>
      <c r="B46" s="171"/>
      <c r="C46" s="172"/>
    </row>
    <row r="47" spans="1:3" ht="12.75" customHeight="1" x14ac:dyDescent="0.2">
      <c r="A47" s="170"/>
      <c r="B47" s="171"/>
      <c r="C47" s="172"/>
    </row>
    <row r="48" spans="1:3" ht="8.25" customHeight="1" x14ac:dyDescent="0.2">
      <c r="A48" s="170"/>
      <c r="B48" s="171"/>
      <c r="C48" s="172"/>
    </row>
    <row r="49" spans="1:3" ht="29.25" customHeight="1" x14ac:dyDescent="0.2">
      <c r="A49" s="170" t="s">
        <v>60</v>
      </c>
      <c r="B49" s="171"/>
      <c r="C49" s="172"/>
    </row>
    <row r="50" spans="1:3" ht="8.25" customHeight="1" x14ac:dyDescent="0.2">
      <c r="A50" s="129"/>
      <c r="B50" s="130"/>
      <c r="C50" s="131"/>
    </row>
    <row r="51" spans="1:3" ht="15" customHeight="1" x14ac:dyDescent="0.2">
      <c r="A51" s="170" t="s">
        <v>37</v>
      </c>
      <c r="B51" s="171"/>
      <c r="C51" s="172"/>
    </row>
    <row r="52" spans="1:3" ht="5.25" customHeight="1" thickBot="1" x14ac:dyDescent="0.25">
      <c r="A52" s="57"/>
      <c r="B52" s="56"/>
      <c r="C52" s="55"/>
    </row>
  </sheetData>
  <sheetProtection password="CADD" sheet="1" objects="1" scenarios="1" selectLockedCells="1"/>
  <mergeCells count="5">
    <mergeCell ref="A3:C3"/>
    <mergeCell ref="A5:C5"/>
    <mergeCell ref="A45:C48"/>
    <mergeCell ref="A49:C49"/>
    <mergeCell ref="A51:C51"/>
  </mergeCells>
  <printOptions horizontalCentered="1"/>
  <pageMargins left="0.78740157480314965" right="0.78740157480314965" top="0.78740157480314965" bottom="0.78740157480314965" header="0.39370078740157483" footer="0.19685039370078741"/>
  <pageSetup paperSize="9" scale="74" orientation="landscape" r:id="rId1"/>
  <headerFooter>
    <oddFooter>&amp;L&amp;8Stand: 16.10.2017&amp;C&amp;8Seite 5 von 7&amp;R&amp;8&amp;A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62"/>
  <sheetViews>
    <sheetView topLeftCell="A10" zoomScaleNormal="100" workbookViewId="0">
      <selection activeCell="C12" sqref="C12"/>
    </sheetView>
  </sheetViews>
  <sheetFormatPr baseColWidth="10" defaultRowHeight="12.75" x14ac:dyDescent="0.2"/>
  <cols>
    <col min="1" max="1" width="25.5703125" style="2" customWidth="1"/>
    <col min="2" max="2" width="18.42578125" style="2" customWidth="1"/>
    <col min="3" max="4" width="17.7109375" style="2" customWidth="1"/>
    <col min="5" max="5" width="22.85546875" style="2" customWidth="1"/>
    <col min="6" max="16384" width="11.42578125" style="2"/>
  </cols>
  <sheetData>
    <row r="1" spans="1:5" ht="18.75" customHeight="1" x14ac:dyDescent="0.25">
      <c r="A1" s="1" t="s">
        <v>13</v>
      </c>
      <c r="D1" s="1"/>
      <c r="E1" s="1"/>
    </row>
    <row r="3" spans="1:5" x14ac:dyDescent="0.2">
      <c r="A3" s="159" t="str">
        <f>IF(Erläuterungen!C8 = "","",CONCATENATE(Erläuterungen!A8,":"," ",Erläuterungen!C8))</f>
        <v/>
      </c>
      <c r="B3" s="159"/>
      <c r="C3" s="159"/>
    </row>
    <row r="4" spans="1:5" ht="5.25" customHeight="1" x14ac:dyDescent="0.2">
      <c r="C4" s="3"/>
    </row>
    <row r="5" spans="1:5" x14ac:dyDescent="0.2">
      <c r="A5" s="159" t="str">
        <f>IF(Erläuterungen!C10 = "","",CONCATENATE(Erläuterungen!A10,":"," ",Erläuterungen!C10))</f>
        <v/>
      </c>
      <c r="B5" s="159"/>
      <c r="C5" s="159"/>
    </row>
    <row r="7" spans="1:5" x14ac:dyDescent="0.2">
      <c r="A7" s="34"/>
    </row>
    <row r="8" spans="1:5" x14ac:dyDescent="0.2">
      <c r="A8" s="34"/>
    </row>
    <row r="9" spans="1:5" x14ac:dyDescent="0.2">
      <c r="A9" s="3"/>
      <c r="B9" s="3"/>
      <c r="C9" s="3"/>
      <c r="D9" s="3"/>
      <c r="E9" s="3"/>
    </row>
    <row r="10" spans="1:5" x14ac:dyDescent="0.2">
      <c r="A10" s="185" t="s">
        <v>19</v>
      </c>
      <c r="B10" s="186"/>
      <c r="C10" s="24" t="s">
        <v>15</v>
      </c>
      <c r="D10" s="30" t="s">
        <v>16</v>
      </c>
      <c r="E10" s="9"/>
    </row>
    <row r="11" spans="1:5" x14ac:dyDescent="0.2">
      <c r="A11" s="187"/>
      <c r="B11" s="188"/>
      <c r="C11" s="31" t="s">
        <v>10</v>
      </c>
      <c r="D11" s="32" t="s">
        <v>8</v>
      </c>
      <c r="E11" s="9"/>
    </row>
    <row r="12" spans="1:5" ht="15" customHeight="1" x14ac:dyDescent="0.2">
      <c r="A12" s="189" t="s">
        <v>14</v>
      </c>
      <c r="B12" s="189"/>
      <c r="C12" s="12"/>
      <c r="D12" s="15" t="str">
        <f>IF(C12="","",100)</f>
        <v/>
      </c>
      <c r="E12" s="10"/>
    </row>
    <row r="13" spans="1:5" ht="15" customHeight="1" x14ac:dyDescent="0.2">
      <c r="A13" s="190" t="s">
        <v>22</v>
      </c>
      <c r="B13" s="190"/>
      <c r="C13" s="12"/>
      <c r="D13" s="15" t="str">
        <f>IF(OR(C13="",C12=""),"",(C13*D12/C12))</f>
        <v/>
      </c>
      <c r="E13" s="11"/>
    </row>
    <row r="14" spans="1:5" ht="15" customHeight="1" x14ac:dyDescent="0.2">
      <c r="A14" s="173" t="s">
        <v>23</v>
      </c>
      <c r="B14" s="174"/>
      <c r="C14" s="12"/>
      <c r="D14" s="15" t="str">
        <f>IF(OR(C12="",C14=""),"",C14*D12/C12)</f>
        <v/>
      </c>
      <c r="E14" s="6"/>
    </row>
    <row r="15" spans="1:5" x14ac:dyDescent="0.2">
      <c r="A15" s="16"/>
      <c r="B15" s="17"/>
      <c r="C15" s="17"/>
      <c r="D15" s="17"/>
      <c r="E15" s="6"/>
    </row>
    <row r="16" spans="1:5" x14ac:dyDescent="0.2">
      <c r="A16" s="185" t="s">
        <v>20</v>
      </c>
      <c r="B16" s="186"/>
      <c r="C16" s="24" t="s">
        <v>15</v>
      </c>
      <c r="D16" s="33" t="s">
        <v>16</v>
      </c>
      <c r="E16" s="9"/>
    </row>
    <row r="17" spans="1:5" x14ac:dyDescent="0.2">
      <c r="A17" s="187"/>
      <c r="B17" s="188"/>
      <c r="C17" s="31" t="s">
        <v>10</v>
      </c>
      <c r="D17" s="24" t="s">
        <v>8</v>
      </c>
      <c r="E17" s="9"/>
    </row>
    <row r="18" spans="1:5" ht="15" customHeight="1" x14ac:dyDescent="0.2">
      <c r="A18" s="191" t="s">
        <v>17</v>
      </c>
      <c r="B18" s="191"/>
      <c r="C18" s="5"/>
      <c r="D18" s="13" t="str">
        <f>IF(C18="","",100)</f>
        <v/>
      </c>
      <c r="E18" s="6"/>
    </row>
    <row r="19" spans="1:5" x14ac:dyDescent="0.2">
      <c r="A19" s="192"/>
      <c r="B19" s="193"/>
      <c r="C19" s="31" t="s">
        <v>8</v>
      </c>
      <c r="D19" s="24" t="s">
        <v>8</v>
      </c>
      <c r="E19" s="9"/>
    </row>
    <row r="20" spans="1:5" ht="15" customHeight="1" x14ac:dyDescent="0.2">
      <c r="A20" s="190" t="s">
        <v>22</v>
      </c>
      <c r="B20" s="190"/>
      <c r="C20" s="14" t="str">
        <f>IF(OR(C18="",D20=""),"",C18*D20/100)</f>
        <v/>
      </c>
      <c r="D20" s="13" t="str">
        <f>D13</f>
        <v/>
      </c>
      <c r="E20" s="6"/>
    </row>
    <row r="21" spans="1:5" ht="15" customHeight="1" x14ac:dyDescent="0.2">
      <c r="A21" s="194" t="s">
        <v>23</v>
      </c>
      <c r="B21" s="194"/>
      <c r="C21" s="14" t="str">
        <f>IF(OR(C18="",D21=""),"",C18*D21/100)</f>
        <v/>
      </c>
      <c r="D21" s="13" t="str">
        <f>D14</f>
        <v/>
      </c>
      <c r="E21" s="6"/>
    </row>
    <row r="22" spans="1:5" ht="25.5" customHeight="1" x14ac:dyDescent="0.2">
      <c r="A22" s="16"/>
      <c r="B22" s="16"/>
      <c r="C22" s="17"/>
      <c r="D22" s="20"/>
      <c r="E22" s="6"/>
    </row>
    <row r="23" spans="1:5" x14ac:dyDescent="0.2">
      <c r="A23" s="185" t="s">
        <v>18</v>
      </c>
      <c r="B23" s="186"/>
      <c r="C23" s="24" t="s">
        <v>15</v>
      </c>
      <c r="D23" s="33" t="s">
        <v>16</v>
      </c>
      <c r="E23" s="9"/>
    </row>
    <row r="24" spans="1:5" x14ac:dyDescent="0.2">
      <c r="A24" s="187"/>
      <c r="B24" s="188"/>
      <c r="C24" s="31" t="s">
        <v>10</v>
      </c>
      <c r="D24" s="24" t="s">
        <v>8</v>
      </c>
      <c r="E24" s="9"/>
    </row>
    <row r="25" spans="1:5" ht="15" customHeight="1" x14ac:dyDescent="0.2">
      <c r="A25" s="213" t="s">
        <v>61</v>
      </c>
      <c r="B25" s="194"/>
      <c r="C25" s="5"/>
      <c r="D25" s="13" t="str">
        <f>IF(C25="","",100)</f>
        <v/>
      </c>
      <c r="E25" s="6"/>
    </row>
    <row r="26" spans="1:5" x14ac:dyDescent="0.2">
      <c r="A26" s="192"/>
      <c r="B26" s="193"/>
      <c r="C26" s="31" t="s">
        <v>8</v>
      </c>
      <c r="D26" s="24" t="s">
        <v>8</v>
      </c>
      <c r="E26" s="9"/>
    </row>
    <row r="27" spans="1:5" ht="15" customHeight="1" x14ac:dyDescent="0.2">
      <c r="A27" s="190" t="s">
        <v>24</v>
      </c>
      <c r="B27" s="190"/>
      <c r="C27" s="14" t="str">
        <f>IF(OR(C25="",D27=""),"",C25*D27/100)</f>
        <v/>
      </c>
      <c r="D27" s="13" t="str">
        <f>D13</f>
        <v/>
      </c>
      <c r="E27" s="6"/>
    </row>
    <row r="28" spans="1:5" ht="15" customHeight="1" x14ac:dyDescent="0.2">
      <c r="A28" s="194" t="s">
        <v>25</v>
      </c>
      <c r="B28" s="194"/>
      <c r="C28" s="14" t="str">
        <f>IF(OR(C25="",D28=""),"",C25*D28/100)</f>
        <v/>
      </c>
      <c r="D28" s="13" t="str">
        <f>D14</f>
        <v/>
      </c>
      <c r="E28" s="6"/>
    </row>
    <row r="29" spans="1:5" x14ac:dyDescent="0.2">
      <c r="A29" s="16"/>
      <c r="B29" s="17"/>
      <c r="C29" s="17"/>
      <c r="D29" s="17"/>
      <c r="E29" s="6"/>
    </row>
    <row r="30" spans="1:5" x14ac:dyDescent="0.2">
      <c r="A30" s="185" t="s">
        <v>27</v>
      </c>
      <c r="B30" s="186"/>
      <c r="C30" s="196" t="s">
        <v>15</v>
      </c>
      <c r="D30" s="197"/>
      <c r="E30" s="9"/>
    </row>
    <row r="31" spans="1:5" x14ac:dyDescent="0.2">
      <c r="A31" s="187"/>
      <c r="B31" s="188"/>
      <c r="C31" s="196" t="s">
        <v>8</v>
      </c>
      <c r="D31" s="197"/>
      <c r="E31" s="9"/>
    </row>
    <row r="32" spans="1:5" ht="14.25" customHeight="1" x14ac:dyDescent="0.2">
      <c r="A32" s="194" t="s">
        <v>21</v>
      </c>
      <c r="B32" s="194"/>
      <c r="C32" s="179" t="str">
        <f>IF(OR(C13="",C20=""),"",(IF(C13&gt;C20,C20,C13)))</f>
        <v/>
      </c>
      <c r="D32" s="180"/>
      <c r="E32" s="6"/>
    </row>
    <row r="33" spans="1:15" ht="15" customHeight="1" x14ac:dyDescent="0.2">
      <c r="A33" s="194" t="s">
        <v>18</v>
      </c>
      <c r="B33" s="194"/>
      <c r="C33" s="179" t="str">
        <f>C27</f>
        <v/>
      </c>
      <c r="D33" s="180"/>
      <c r="E33" s="6"/>
    </row>
    <row r="34" spans="1:15" ht="15" customHeight="1" x14ac:dyDescent="0.2">
      <c r="A34" s="195" t="s">
        <v>6</v>
      </c>
      <c r="B34" s="195"/>
      <c r="C34" s="181" t="str">
        <f>IF(C32="","",SUM(C32:C33))</f>
        <v/>
      </c>
      <c r="D34" s="182"/>
      <c r="E34" s="6"/>
    </row>
    <row r="35" spans="1:15" ht="29.25" customHeight="1" x14ac:dyDescent="0.2">
      <c r="A35" s="183" t="s">
        <v>26</v>
      </c>
      <c r="B35" s="184"/>
      <c r="C35" s="177" t="str">
        <f>IF(C34="","",IF((Übersicht!E11+Übersicht!E12+Übersicht!E13)=0,"Bitte min. ein weiteres Tabellenblatt ausfüllen",(Übersicht!E11+Übersicht!E12+Übersicht!E13)))</f>
        <v/>
      </c>
      <c r="D35" s="178"/>
      <c r="E35" s="6"/>
    </row>
    <row r="36" spans="1:15" ht="15" customHeight="1" x14ac:dyDescent="0.2">
      <c r="A36" s="173" t="s">
        <v>28</v>
      </c>
      <c r="B36" s="174"/>
      <c r="C36" s="179" t="str">
        <f>IF(OR(C35="",C35="Bitte min. ein weiteres Tabellenblatt ausfüllen"),"",C35/9)</f>
        <v/>
      </c>
      <c r="D36" s="180"/>
      <c r="E36" s="6"/>
    </row>
    <row r="37" spans="1:15" ht="14.25" customHeight="1" x14ac:dyDescent="0.2">
      <c r="A37" s="175" t="s">
        <v>27</v>
      </c>
      <c r="B37" s="176"/>
      <c r="C37" s="181" t="str">
        <f>IF(C36="","",IF(C36&lt;C34,C36,C34))</f>
        <v/>
      </c>
      <c r="D37" s="182"/>
      <c r="E37" s="6"/>
    </row>
    <row r="38" spans="1:15" x14ac:dyDescent="0.2">
      <c r="A38" s="16"/>
      <c r="B38" s="17"/>
      <c r="C38" s="17"/>
      <c r="D38" s="17"/>
      <c r="E38" s="17"/>
      <c r="F38" s="18"/>
      <c r="G38" s="18"/>
      <c r="H38" s="18"/>
      <c r="I38" s="18"/>
      <c r="J38" s="18"/>
      <c r="K38" s="18"/>
      <c r="L38" s="18"/>
      <c r="M38" s="18"/>
      <c r="N38" s="18"/>
      <c r="O38" s="18"/>
    </row>
    <row r="39" spans="1:15" x14ac:dyDescent="0.2">
      <c r="A39" s="16"/>
      <c r="B39" s="17"/>
      <c r="C39" s="17"/>
      <c r="D39" s="17"/>
      <c r="E39" s="17"/>
      <c r="F39" s="18"/>
      <c r="G39" s="18"/>
      <c r="H39" s="18"/>
      <c r="I39" s="18"/>
      <c r="J39" s="18"/>
      <c r="K39" s="18"/>
      <c r="L39" s="18"/>
      <c r="M39" s="18"/>
      <c r="N39" s="18"/>
      <c r="O39" s="18"/>
    </row>
    <row r="40" spans="1:15" ht="13.5" thickBot="1" x14ac:dyDescent="0.25">
      <c r="A40" s="16"/>
      <c r="B40" s="17"/>
      <c r="C40" s="17"/>
      <c r="D40" s="17"/>
      <c r="E40" s="17"/>
      <c r="F40" s="18"/>
      <c r="G40" s="18"/>
      <c r="H40" s="18"/>
      <c r="I40" s="18"/>
      <c r="J40" s="18"/>
      <c r="K40" s="18"/>
      <c r="L40" s="18"/>
      <c r="M40" s="18"/>
      <c r="N40" s="18"/>
      <c r="O40" s="18"/>
    </row>
    <row r="41" spans="1:15" s="54" customFormat="1" ht="3.75" customHeight="1" x14ac:dyDescent="0.2">
      <c r="A41" s="201"/>
      <c r="B41" s="202"/>
      <c r="C41" s="202"/>
      <c r="D41" s="202"/>
      <c r="E41" s="203"/>
    </row>
    <row r="42" spans="1:15" s="54" customFormat="1" ht="15.75" x14ac:dyDescent="0.25">
      <c r="A42" s="204" t="s">
        <v>33</v>
      </c>
      <c r="B42" s="205"/>
      <c r="C42" s="205"/>
      <c r="D42" s="205"/>
      <c r="E42" s="206"/>
    </row>
    <row r="43" spans="1:15" s="54" customFormat="1" ht="3.75" customHeight="1" x14ac:dyDescent="0.2">
      <c r="A43" s="207"/>
      <c r="B43" s="208"/>
      <c r="C43" s="208"/>
      <c r="D43" s="208"/>
      <c r="E43" s="209"/>
    </row>
    <row r="44" spans="1:15" s="54" customFormat="1" ht="12.75" customHeight="1" x14ac:dyDescent="0.2">
      <c r="A44" s="170" t="s">
        <v>40</v>
      </c>
      <c r="B44" s="171"/>
      <c r="C44" s="171"/>
      <c r="D44" s="171"/>
      <c r="E44" s="172"/>
    </row>
    <row r="45" spans="1:15" s="54" customFormat="1" ht="12.75" customHeight="1" x14ac:dyDescent="0.2">
      <c r="A45" s="170"/>
      <c r="B45" s="171"/>
      <c r="C45" s="171"/>
      <c r="D45" s="171"/>
      <c r="E45" s="172"/>
    </row>
    <row r="46" spans="1:15" s="54" customFormat="1" ht="12.75" customHeight="1" x14ac:dyDescent="0.2">
      <c r="A46" s="170"/>
      <c r="B46" s="171"/>
      <c r="C46" s="171"/>
      <c r="D46" s="171"/>
      <c r="E46" s="172"/>
    </row>
    <row r="47" spans="1:15" s="54" customFormat="1" ht="8.25" customHeight="1" x14ac:dyDescent="0.2">
      <c r="A47" s="170"/>
      <c r="B47" s="171"/>
      <c r="C47" s="171"/>
      <c r="D47" s="171"/>
      <c r="E47" s="172"/>
    </row>
    <row r="48" spans="1:15" s="54" customFormat="1" ht="5.25" customHeight="1" x14ac:dyDescent="0.2">
      <c r="A48" s="210"/>
      <c r="B48" s="211"/>
      <c r="C48" s="211"/>
      <c r="D48" s="211"/>
      <c r="E48" s="212"/>
    </row>
    <row r="49" spans="1:15" ht="12.75" customHeight="1" x14ac:dyDescent="0.2">
      <c r="A49" s="170" t="s">
        <v>62</v>
      </c>
      <c r="B49" s="171"/>
      <c r="C49" s="171"/>
      <c r="D49" s="171"/>
      <c r="E49" s="172"/>
      <c r="F49" s="18"/>
      <c r="G49" s="18"/>
      <c r="H49" s="18"/>
      <c r="I49" s="18"/>
      <c r="J49" s="18"/>
      <c r="K49" s="18"/>
      <c r="L49" s="18"/>
      <c r="M49" s="18"/>
      <c r="N49" s="18"/>
      <c r="O49" s="18"/>
    </row>
    <row r="50" spans="1:15" x14ac:dyDescent="0.2">
      <c r="A50" s="170"/>
      <c r="B50" s="171"/>
      <c r="C50" s="171"/>
      <c r="D50" s="171"/>
      <c r="E50" s="172"/>
      <c r="F50" s="18"/>
      <c r="G50" s="18"/>
      <c r="H50" s="18"/>
      <c r="I50" s="18"/>
      <c r="J50" s="18"/>
      <c r="K50" s="18"/>
      <c r="L50" s="18"/>
      <c r="M50" s="18"/>
      <c r="N50" s="18"/>
      <c r="O50" s="18"/>
    </row>
    <row r="51" spans="1:15" x14ac:dyDescent="0.2">
      <c r="A51" s="170"/>
      <c r="B51" s="171"/>
      <c r="C51" s="171"/>
      <c r="D51" s="171"/>
      <c r="E51" s="172"/>
      <c r="F51" s="18"/>
      <c r="G51" s="18"/>
      <c r="H51" s="18"/>
      <c r="I51" s="18"/>
      <c r="J51" s="18"/>
      <c r="K51" s="18"/>
      <c r="L51" s="18"/>
      <c r="M51" s="18"/>
      <c r="N51" s="18"/>
      <c r="O51" s="18"/>
    </row>
    <row r="52" spans="1:15" ht="35.25" customHeight="1" x14ac:dyDescent="0.2">
      <c r="A52" s="170"/>
      <c r="B52" s="171"/>
      <c r="C52" s="171"/>
      <c r="D52" s="171"/>
      <c r="E52" s="172"/>
      <c r="F52" s="18"/>
      <c r="G52" s="18"/>
      <c r="H52" s="18"/>
      <c r="I52" s="18"/>
      <c r="J52" s="18"/>
      <c r="K52" s="18"/>
      <c r="L52" s="18"/>
      <c r="M52" s="18"/>
      <c r="N52" s="18"/>
      <c r="O52" s="18"/>
    </row>
    <row r="53" spans="1:15" ht="6.75" customHeight="1" thickBot="1" x14ac:dyDescent="0.25">
      <c r="A53" s="198"/>
      <c r="B53" s="199"/>
      <c r="C53" s="199"/>
      <c r="D53" s="199"/>
      <c r="E53" s="200"/>
      <c r="F53" s="18"/>
      <c r="G53" s="18"/>
      <c r="H53" s="18"/>
      <c r="I53" s="18"/>
      <c r="J53" s="18"/>
      <c r="K53" s="18"/>
      <c r="L53" s="18"/>
      <c r="M53" s="18"/>
      <c r="N53" s="18"/>
      <c r="O53" s="18"/>
    </row>
    <row r="54" spans="1:15" x14ac:dyDescent="0.2">
      <c r="A54" s="16"/>
      <c r="B54" s="17"/>
      <c r="C54" s="17"/>
      <c r="D54" s="17"/>
      <c r="E54" s="17"/>
      <c r="F54" s="18"/>
      <c r="G54" s="18"/>
      <c r="H54" s="18"/>
      <c r="I54" s="18"/>
      <c r="J54" s="18"/>
      <c r="K54" s="18"/>
      <c r="L54" s="18"/>
      <c r="M54" s="18"/>
      <c r="N54" s="18"/>
      <c r="O54" s="18"/>
    </row>
    <row r="55" spans="1:15" x14ac:dyDescent="0.2">
      <c r="A55" s="16"/>
      <c r="B55" s="17"/>
      <c r="C55" s="17"/>
      <c r="D55" s="17"/>
      <c r="E55" s="17"/>
      <c r="F55" s="18"/>
      <c r="G55" s="18"/>
      <c r="H55" s="18"/>
      <c r="I55" s="18"/>
      <c r="J55" s="18"/>
      <c r="K55" s="18"/>
      <c r="L55" s="18"/>
      <c r="M55" s="18"/>
      <c r="N55" s="18"/>
      <c r="O55" s="18"/>
    </row>
    <row r="56" spans="1:15" x14ac:dyDescent="0.2">
      <c r="A56" s="16"/>
      <c r="B56" s="17"/>
      <c r="C56" s="17"/>
      <c r="D56" s="17"/>
      <c r="E56" s="17"/>
      <c r="F56" s="18"/>
      <c r="G56" s="18"/>
      <c r="H56" s="18"/>
      <c r="I56" s="18"/>
      <c r="J56" s="18"/>
      <c r="K56" s="18"/>
      <c r="L56" s="18"/>
      <c r="M56" s="18"/>
      <c r="N56" s="18"/>
      <c r="O56" s="18"/>
    </row>
    <row r="57" spans="1:15" x14ac:dyDescent="0.2">
      <c r="A57" s="16"/>
      <c r="B57" s="17"/>
      <c r="C57" s="17"/>
      <c r="D57" s="17"/>
      <c r="E57" s="17"/>
      <c r="F57" s="18"/>
      <c r="G57" s="18"/>
      <c r="H57" s="18"/>
      <c r="I57" s="18"/>
      <c r="J57" s="18"/>
      <c r="K57" s="18"/>
      <c r="L57" s="18"/>
      <c r="M57" s="18"/>
      <c r="N57" s="18"/>
      <c r="O57" s="18"/>
    </row>
    <row r="58" spans="1:15" x14ac:dyDescent="0.2">
      <c r="A58" s="19"/>
      <c r="B58" s="17"/>
      <c r="C58" s="17"/>
      <c r="D58" s="17"/>
      <c r="E58" s="17"/>
      <c r="F58" s="18"/>
      <c r="G58" s="18"/>
      <c r="H58" s="18"/>
      <c r="I58" s="18"/>
      <c r="J58" s="18"/>
      <c r="K58" s="18"/>
      <c r="L58" s="18"/>
      <c r="M58" s="18"/>
      <c r="N58" s="18"/>
      <c r="O58" s="18"/>
    </row>
    <row r="59" spans="1:15" ht="21" customHeight="1" x14ac:dyDescent="0.2">
      <c r="A59" s="7"/>
      <c r="B59" s="8"/>
      <c r="C59" s="8"/>
      <c r="D59" s="8"/>
      <c r="E59" s="8"/>
    </row>
    <row r="60" spans="1:15" x14ac:dyDescent="0.2">
      <c r="A60" s="3"/>
      <c r="B60" s="3"/>
      <c r="C60" s="3"/>
      <c r="D60" s="3"/>
      <c r="E60" s="3"/>
    </row>
    <row r="61" spans="1:15" x14ac:dyDescent="0.2">
      <c r="A61" s="3"/>
      <c r="B61" s="3"/>
      <c r="C61" s="3"/>
      <c r="D61" s="3"/>
      <c r="E61" s="3"/>
    </row>
    <row r="62" spans="1:15" x14ac:dyDescent="0.2">
      <c r="A62" s="3"/>
      <c r="B62" s="3"/>
      <c r="C62" s="3"/>
      <c r="D62" s="3"/>
      <c r="E62" s="3"/>
    </row>
  </sheetData>
  <sheetProtection password="CADD" sheet="1" objects="1" scenarios="1" selectLockedCells="1"/>
  <mergeCells count="38">
    <mergeCell ref="A49:E52"/>
    <mergeCell ref="A53:E53"/>
    <mergeCell ref="A41:E41"/>
    <mergeCell ref="A42:E42"/>
    <mergeCell ref="A43:E43"/>
    <mergeCell ref="A44:E47"/>
    <mergeCell ref="A48:E48"/>
    <mergeCell ref="A33:B33"/>
    <mergeCell ref="A34:B34"/>
    <mergeCell ref="C30:D30"/>
    <mergeCell ref="C31:D31"/>
    <mergeCell ref="C32:D32"/>
    <mergeCell ref="C33:D33"/>
    <mergeCell ref="C34:D34"/>
    <mergeCell ref="A32:B32"/>
    <mergeCell ref="A19:B19"/>
    <mergeCell ref="A27:B27"/>
    <mergeCell ref="A28:B28"/>
    <mergeCell ref="A30:B31"/>
    <mergeCell ref="A25:B25"/>
    <mergeCell ref="A21:B21"/>
    <mergeCell ref="A26:B26"/>
    <mergeCell ref="A3:C3"/>
    <mergeCell ref="A5:C5"/>
    <mergeCell ref="A36:B36"/>
    <mergeCell ref="A37:B37"/>
    <mergeCell ref="C35:D35"/>
    <mergeCell ref="C36:D36"/>
    <mergeCell ref="C37:D37"/>
    <mergeCell ref="A35:B35"/>
    <mergeCell ref="A10:B11"/>
    <mergeCell ref="A12:B12"/>
    <mergeCell ref="A23:B24"/>
    <mergeCell ref="A13:B13"/>
    <mergeCell ref="A16:B17"/>
    <mergeCell ref="A18:B18"/>
    <mergeCell ref="A20:B20"/>
    <mergeCell ref="A14:B14"/>
  </mergeCells>
  <phoneticPr fontId="3" type="noConversion"/>
  <dataValidations disablePrompts="1" count="1">
    <dataValidation type="list" allowBlank="1" showInputMessage="1" showErrorMessage="1" sqref="D1:E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68" orientation="landscape" r:id="rId1"/>
  <headerFooter alignWithMargins="0">
    <oddFooter>&amp;L&amp;8Stand: 16.10.2017&amp;C&amp;8Seite 6 von 7&amp;R&amp;8&amp;A</oddFooter>
  </headerFooter>
  <ignoredErrors>
    <ignoredError sqref="D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macro="[0]!Kontrollkästchen2_Klicken">
                <anchor moveWithCells="1">
                  <from>
                    <xdr:col>0</xdr:col>
                    <xdr:colOff>9525</xdr:colOff>
                    <xdr:row>5</xdr:row>
                    <xdr:rowOff>95250</xdr:rowOff>
                  </from>
                  <to>
                    <xdr:col>1</xdr:col>
                    <xdr:colOff>457200</xdr:colOff>
                    <xdr:row>7</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9525</xdr:colOff>
                    <xdr:row>6</xdr:row>
                    <xdr:rowOff>114300</xdr:rowOff>
                  </from>
                  <to>
                    <xdr:col>2</xdr:col>
                    <xdr:colOff>1162050</xdr:colOff>
                    <xdr:row>8</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B11" sqref="B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35</v>
      </c>
    </row>
    <row r="3" spans="1:3" x14ac:dyDescent="0.2">
      <c r="A3" s="159" t="str">
        <f>IF(Erläuterungen!C8 = "","",CONCATENATE(Erläuterungen!A8,":"," ",Erläuterungen!C8))</f>
        <v/>
      </c>
      <c r="B3" s="159"/>
      <c r="C3" s="159"/>
    </row>
    <row r="4" spans="1:3" ht="5.25" customHeight="1" x14ac:dyDescent="0.2">
      <c r="C4" s="3"/>
    </row>
    <row r="5" spans="1:3" x14ac:dyDescent="0.2">
      <c r="A5" s="159" t="str">
        <f>IF(Erläuterungen!C10 = "","",CONCATENATE(Erläuterungen!A10,":"," ",Erläuterungen!C10))</f>
        <v/>
      </c>
      <c r="B5" s="159"/>
      <c r="C5" s="159"/>
    </row>
    <row r="8" spans="1:3" x14ac:dyDescent="0.2">
      <c r="A8" s="45">
        <v>1</v>
      </c>
      <c r="B8" s="24">
        <v>2</v>
      </c>
    </row>
    <row r="9" spans="1:3" s="21" customFormat="1" ht="21.75" customHeight="1" x14ac:dyDescent="0.2">
      <c r="A9" s="46" t="s">
        <v>11</v>
      </c>
      <c r="B9" s="25" t="s">
        <v>30</v>
      </c>
    </row>
    <row r="10" spans="1:3" x14ac:dyDescent="0.2">
      <c r="A10" s="47" t="s">
        <v>10</v>
      </c>
      <c r="B10" s="29" t="s">
        <v>10</v>
      </c>
    </row>
    <row r="11" spans="1:3" x14ac:dyDescent="0.2">
      <c r="A11" s="51"/>
      <c r="B11" s="50"/>
    </row>
    <row r="12" spans="1:3" x14ac:dyDescent="0.2">
      <c r="A12" s="51"/>
      <c r="B12" s="50"/>
    </row>
    <row r="13" spans="1:3" x14ac:dyDescent="0.2">
      <c r="A13" s="51"/>
      <c r="B13" s="50"/>
    </row>
    <row r="14" spans="1:3" x14ac:dyDescent="0.2">
      <c r="A14" s="51"/>
      <c r="B14" s="50"/>
    </row>
    <row r="15" spans="1:3" x14ac:dyDescent="0.2">
      <c r="A15" s="51"/>
      <c r="B15" s="50"/>
    </row>
    <row r="16" spans="1:3" x14ac:dyDescent="0.2">
      <c r="A16" s="51"/>
      <c r="B16" s="50"/>
    </row>
    <row r="17" spans="1:2" x14ac:dyDescent="0.2">
      <c r="A17" s="51"/>
      <c r="B17" s="50"/>
    </row>
    <row r="18" spans="1:2" x14ac:dyDescent="0.2">
      <c r="A18" s="51"/>
      <c r="B18" s="50"/>
    </row>
    <row r="19" spans="1:2" x14ac:dyDescent="0.2">
      <c r="A19" s="51"/>
      <c r="B19" s="50"/>
    </row>
    <row r="20" spans="1:2" x14ac:dyDescent="0.2">
      <c r="A20" s="51"/>
      <c r="B20" s="50"/>
    </row>
    <row r="21" spans="1:2" x14ac:dyDescent="0.2">
      <c r="A21" s="51"/>
      <c r="B21" s="50"/>
    </row>
    <row r="22" spans="1:2" x14ac:dyDescent="0.2">
      <c r="A22" s="51"/>
      <c r="B22" s="50"/>
    </row>
    <row r="23" spans="1:2" x14ac:dyDescent="0.2">
      <c r="A23" s="51"/>
      <c r="B23" s="50"/>
    </row>
    <row r="24" spans="1:2" x14ac:dyDescent="0.2">
      <c r="A24" s="51"/>
      <c r="B24" s="50"/>
    </row>
    <row r="25" spans="1:2" x14ac:dyDescent="0.2">
      <c r="A25" s="51"/>
      <c r="B25" s="50"/>
    </row>
    <row r="26" spans="1:2" x14ac:dyDescent="0.2">
      <c r="A26" s="51"/>
      <c r="B26" s="50"/>
    </row>
    <row r="27" spans="1:2" x14ac:dyDescent="0.2">
      <c r="A27" s="51"/>
      <c r="B27" s="50"/>
    </row>
    <row r="28" spans="1:2" x14ac:dyDescent="0.2">
      <c r="A28" s="51"/>
      <c r="B28" s="50"/>
    </row>
    <row r="29" spans="1:2" x14ac:dyDescent="0.2">
      <c r="A29" s="51"/>
      <c r="B29" s="50"/>
    </row>
    <row r="30" spans="1:2" x14ac:dyDescent="0.2">
      <c r="A30" s="51"/>
      <c r="B30" s="50"/>
    </row>
    <row r="31" spans="1:2" x14ac:dyDescent="0.2">
      <c r="A31" s="51"/>
      <c r="B31" s="50"/>
    </row>
    <row r="32" spans="1:2" x14ac:dyDescent="0.2">
      <c r="A32" s="51"/>
      <c r="B32" s="50"/>
    </row>
    <row r="33" spans="1:2" x14ac:dyDescent="0.2">
      <c r="A33" s="51"/>
      <c r="B33" s="50"/>
    </row>
    <row r="34" spans="1:2" s="21" customFormat="1" ht="21" customHeight="1" x14ac:dyDescent="0.2">
      <c r="A34" s="48" t="s">
        <v>6</v>
      </c>
      <c r="B34" s="23"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7 von 7&amp;R&amp;8&amp;A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0f147b01483b792a6d7e5fe259150dec">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3586ab4e05ae212d0e5562087201b250"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MLRID-124-276</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http://spdienste.bitbw.bwl.de/LGL/EFRE/EFRE-Formulare/_layouts/DocIdRedir.aspx?ID=MLRID-124-276</Url>
      <Description>MLRID-124-276</Description>
    </_dlc_DocIdUrl>
    <Gültig_x0020_ab xmlns="f1c26fa5-31a9-441b-b268-98b37c9ff6bb">2017-10-15T22:00:00+00:00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1</Foerdertatbestand>
    <Inhalt_x0020_des_x0020_Dokuments xmlns="e44d7062-4e03-46c0-90ec-d0965be01d41">6</Inhalt_x0020_des_x0020_Dokuments>
    <VwV xmlns="e44d7062-4e03-46c0-90ec-d0965be01d41">1</VwV>
  </documentManagement>
</p:properties>
</file>

<file path=customXml/itemProps1.xml><?xml version="1.0" encoding="utf-8"?>
<ds:datastoreItem xmlns:ds="http://schemas.openxmlformats.org/officeDocument/2006/customXml" ds:itemID="{875EB8FF-94A2-4BE0-9AE4-DF9FD4059A39}"/>
</file>

<file path=customXml/itemProps2.xml><?xml version="1.0" encoding="utf-8"?>
<ds:datastoreItem xmlns:ds="http://schemas.openxmlformats.org/officeDocument/2006/customXml" ds:itemID="{8D32FC81-0E7E-4979-897F-693F425BA41E}"/>
</file>

<file path=customXml/itemProps3.xml><?xml version="1.0" encoding="utf-8"?>
<ds:datastoreItem xmlns:ds="http://schemas.openxmlformats.org/officeDocument/2006/customXml" ds:itemID="{C8A2FFC9-35AD-4281-A608-F6CE291A5AB5}"/>
</file>

<file path=customXml/itemProps4.xml><?xml version="1.0" encoding="utf-8"?>
<ds:datastoreItem xmlns:ds="http://schemas.openxmlformats.org/officeDocument/2006/customXml" ds:itemID="{42F402BC-6D83-4BFF-85A2-AAA1F0F3FA8B}"/>
</file>

<file path=customXml/itemProps5.xml><?xml version="1.0" encoding="utf-8"?>
<ds:datastoreItem xmlns:ds="http://schemas.openxmlformats.org/officeDocument/2006/customXml" ds:itemID="{DBA9A21A-77A3-484B-AEDE-CF8578C51DE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Erläuterungen</vt:lpstr>
      <vt:lpstr>Übersicht</vt:lpstr>
      <vt:lpstr>Sachaufwendungen</vt:lpstr>
      <vt:lpstr>Investitionen</vt:lpstr>
      <vt:lpstr>Baukosten</vt:lpstr>
      <vt:lpstr>Grunderwerb</vt:lpstr>
      <vt:lpstr>Sonstige</vt:lpstr>
      <vt:lpstr>Baukosten!Druckbereich</vt:lpstr>
      <vt:lpstr>Erläuterungen!Druckbereich</vt:lpstr>
      <vt:lpstr>Grunderwerb!Druckbereich</vt:lpstr>
      <vt:lpstr>Investitionen!Druckbereich</vt:lpstr>
      <vt:lpstr>Sachaufwendungen!Druckbereich</vt:lpstr>
      <vt:lpstr>Sonstige!Druckbereich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2015-09-21T12:13:03Z</cp:lastPrinted>
  <dcterms:created xsi:type="dcterms:W3CDTF">2013-12-02T10:43:42Z</dcterms:created>
  <dcterms:modified xsi:type="dcterms:W3CDTF">2017-10-16T13:48:14Z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22b9e5ec-220f-4c6c-a590-fd84ff3710ff,4;afd95b55-5f12-44bd-a145-9c72ad322069,13;afd95b55-5f12-44bd-a145-9c72ad322069,15;afd95b55-5f12-44bd-a145-9c72ad322069,22;afd95b55-5f12-44bd-a145-9c72ad322069,24;</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76952092-9777-4ef1-9bf6-19099c1681f4</vt:lpwstr>
  </property>
</Properties>
</file>